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6320" tabRatio="500" activeTab="0"/>
  </bookViews>
  <sheets>
    <sheet name="Hala " sheetId="1" r:id="rId1"/>
  </sheets>
  <definedNames/>
  <calcPr fullCalcOnLoad="1"/>
</workbook>
</file>

<file path=xl/sharedStrings.xml><?xml version="1.0" encoding="utf-8"?>
<sst xmlns="http://schemas.openxmlformats.org/spreadsheetml/2006/main" count="1471" uniqueCount="82">
  <si>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</si>
  <si>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</si>
  <si>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</si>
  <si>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</si>
  <si>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</si>
  <si>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</si>
  <si>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</si>
  <si>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</si>
  <si>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SY</t>
  </si>
  <si>
    <t>4.</t>
  </si>
  <si>
    <t>6.</t>
  </si>
  <si>
    <t>FM</t>
  </si>
  <si>
    <t>11.</t>
  </si>
  <si>
    <t>13.</t>
  </si>
  <si>
    <t>14.</t>
  </si>
  <si>
    <t>18.</t>
  </si>
  <si>
    <t>20.</t>
  </si>
  <si>
    <t>21.</t>
  </si>
  <si>
    <t>25.</t>
  </si>
  <si>
    <t>27.</t>
  </si>
  <si>
    <t>28.</t>
  </si>
  <si>
    <t>29.</t>
  </si>
  <si>
    <t>2.</t>
  </si>
  <si>
    <t>5.</t>
  </si>
  <si>
    <t>7.</t>
  </si>
  <si>
    <t>9.</t>
  </si>
  <si>
    <t>12.</t>
  </si>
  <si>
    <t>16.</t>
  </si>
  <si>
    <t>19.</t>
  </si>
  <si>
    <t>23.</t>
  </si>
  <si>
    <t>26.</t>
  </si>
  <si>
    <t>ČPk</t>
  </si>
  <si>
    <t>Bow</t>
  </si>
  <si>
    <t>1.</t>
  </si>
  <si>
    <t>8.</t>
  </si>
  <si>
    <t>10.</t>
  </si>
  <si>
    <t>15.</t>
  </si>
  <si>
    <t>17.</t>
  </si>
  <si>
    <t>22.</t>
  </si>
  <si>
    <t>1ČP</t>
  </si>
  <si>
    <t>30.</t>
  </si>
  <si>
    <t>2ČP</t>
  </si>
  <si>
    <t>Zumba</t>
  </si>
  <si>
    <t>21. VT</t>
  </si>
  <si>
    <t>5. Riegr</t>
  </si>
  <si>
    <t>3ČP</t>
  </si>
  <si>
    <t>31.</t>
  </si>
  <si>
    <t>24.</t>
  </si>
  <si>
    <t>ČP</t>
  </si>
  <si>
    <t>MČR</t>
  </si>
  <si>
    <t>Brig</t>
  </si>
  <si>
    <t>přítomen</t>
  </si>
  <si>
    <t>omluven</t>
  </si>
  <si>
    <t>neomluv.</t>
  </si>
  <si>
    <t>%</t>
  </si>
  <si>
    <t xml:space="preserve">Pořadí </t>
  </si>
  <si>
    <t>Dědková Lucie</t>
  </si>
  <si>
    <t>x</t>
  </si>
  <si>
    <t>o</t>
  </si>
  <si>
    <t>Ďuriančíková Petra</t>
  </si>
  <si>
    <t>10.-11.</t>
  </si>
  <si>
    <t>Hendrichová Veronika</t>
  </si>
  <si>
    <t>Kociánová Kateřina</t>
  </si>
  <si>
    <t>3.</t>
  </si>
  <si>
    <t>Kroulíková Markéta</t>
  </si>
  <si>
    <t>Mašlánová Barbora</t>
  </si>
  <si>
    <t>Motálková Tereza</t>
  </si>
  <si>
    <t>Polášková Pavla</t>
  </si>
  <si>
    <t>Špačková Majda</t>
  </si>
  <si>
    <t>Šrůtková Markéta</t>
  </si>
  <si>
    <t>Veselá Aneta</t>
  </si>
  <si>
    <t>Vondrová Veronika</t>
  </si>
  <si>
    <t>Vorbová Magda</t>
  </si>
  <si>
    <t>nepřítomen omluven</t>
  </si>
  <si>
    <t>nepřítomen neomluven</t>
  </si>
  <si>
    <t>-</t>
  </si>
  <si>
    <t>nenominován</t>
  </si>
  <si>
    <t>SLUŽBA</t>
  </si>
  <si>
    <t>turnaje</t>
  </si>
  <si>
    <t>KP stžky</t>
  </si>
  <si>
    <t>KP kky</t>
  </si>
  <si>
    <t>český pohár</t>
  </si>
</sst>
</file>

<file path=xl/styles.xml><?xml version="1.0" encoding="utf-8"?>
<styleSheet xmlns="http://schemas.openxmlformats.org/spreadsheetml/2006/main">
  <numFmts count="8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8" borderId="7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8" borderId="8" xfId="0" applyNumberFormat="1" applyFont="1" applyFill="1" applyBorder="1" applyAlignment="1">
      <alignment horizontal="center" vertical="center" wrapText="1"/>
    </xf>
    <xf numFmtId="0" fontId="6" fillId="10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>
      <alignment horizontal="center" vertical="center" wrapText="1"/>
    </xf>
    <xf numFmtId="0" fontId="0" fillId="5" borderId="13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7" borderId="13" xfId="0" applyNumberFormat="1" applyFont="1" applyFill="1" applyBorder="1" applyAlignment="1">
      <alignment horizontal="center" vertical="center" wrapText="1"/>
    </xf>
    <xf numFmtId="0" fontId="0" fillId="4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6" borderId="13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6" borderId="17" xfId="0" applyNumberFormat="1" applyFill="1" applyBorder="1" applyAlignment="1">
      <alignment horizontal="center" vertical="center" wrapText="1"/>
    </xf>
    <xf numFmtId="49" fontId="0" fillId="11" borderId="13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12" borderId="13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vertical="center" wrapText="1"/>
    </xf>
    <xf numFmtId="0" fontId="0" fillId="2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vertical="center" wrapText="1"/>
    </xf>
    <xf numFmtId="0" fontId="0" fillId="4" borderId="19" xfId="0" applyNumberFormat="1" applyFill="1" applyBorder="1" applyAlignment="1">
      <alignment horizontal="center" vertical="center" wrapText="1"/>
    </xf>
    <xf numFmtId="0" fontId="0" fillId="5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6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0" fillId="7" borderId="19" xfId="0" applyNumberFormat="1" applyFont="1" applyFill="1" applyBorder="1" applyAlignment="1">
      <alignment horizontal="center" vertical="center" wrapText="1"/>
    </xf>
    <xf numFmtId="0" fontId="0" fillId="4" borderId="21" xfId="0" applyNumberFormat="1" applyFill="1" applyBorder="1" applyAlignment="1">
      <alignment horizontal="center" vertical="center" wrapText="1"/>
    </xf>
    <xf numFmtId="0" fontId="0" fillId="6" borderId="19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4" borderId="19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49" fontId="0" fillId="6" borderId="19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5" borderId="23" xfId="0" applyNumberFormat="1" applyFill="1" applyBorder="1" applyAlignment="1">
      <alignment horizontal="center" vertical="center" wrapText="1"/>
    </xf>
    <xf numFmtId="49" fontId="0" fillId="4" borderId="23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6" borderId="23" xfId="0" applyNumberFormat="1" applyFill="1" applyBorder="1" applyAlignment="1">
      <alignment horizontal="center" vertical="center" wrapText="1"/>
    </xf>
    <xf numFmtId="49" fontId="0" fillId="11" borderId="19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9" fontId="0" fillId="13" borderId="22" xfId="0" applyNumberFormat="1" applyFont="1" applyFill="1" applyBorder="1" applyAlignment="1">
      <alignment horizontal="center" vertical="center" wrapText="1"/>
    </xf>
    <xf numFmtId="0" fontId="0" fillId="6" borderId="20" xfId="0" applyNumberFormat="1" applyFill="1" applyBorder="1" applyAlignment="1">
      <alignment horizontal="center" vertical="center" wrapText="1"/>
    </xf>
    <xf numFmtId="9" fontId="0" fillId="14" borderId="22" xfId="0" applyNumberFormat="1" applyFont="1" applyFill="1" applyBorder="1" applyAlignment="1">
      <alignment horizontal="center" vertical="center" wrapText="1"/>
    </xf>
    <xf numFmtId="9" fontId="0" fillId="15" borderId="22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2" borderId="25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4" borderId="25" xfId="0" applyNumberFormat="1" applyFill="1" applyBorder="1" applyAlignment="1">
      <alignment horizontal="center" vertical="center" wrapText="1"/>
    </xf>
    <xf numFmtId="0" fontId="0" fillId="5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6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5" borderId="25" xfId="0" applyNumberFormat="1" applyFill="1" applyBorder="1" applyAlignment="1">
      <alignment horizontal="center" vertical="center" wrapText="1"/>
    </xf>
    <xf numFmtId="0" fontId="0" fillId="7" borderId="25" xfId="0" applyNumberFormat="1" applyFont="1" applyFill="1" applyBorder="1" applyAlignment="1">
      <alignment horizontal="center" vertical="center" wrapText="1"/>
    </xf>
    <xf numFmtId="0" fontId="0" fillId="4" borderId="27" xfId="0" applyNumberFormat="1" applyFill="1" applyBorder="1" applyAlignment="1">
      <alignment horizontal="center" vertical="center" wrapText="1"/>
    </xf>
    <xf numFmtId="0" fontId="0" fillId="6" borderId="25" xfId="0" applyNumberForma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4" borderId="25" xfId="0" applyNumberFormat="1" applyFill="1" applyBorder="1" applyAlignment="1">
      <alignment horizontal="center" vertical="center" wrapText="1"/>
    </xf>
    <xf numFmtId="49" fontId="0" fillId="5" borderId="25" xfId="0" applyNumberFormat="1" applyFill="1" applyBorder="1" applyAlignment="1">
      <alignment horizontal="center" vertical="center" wrapText="1"/>
    </xf>
    <xf numFmtId="49" fontId="0" fillId="6" borderId="25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5" borderId="29" xfId="0" applyNumberFormat="1" applyFill="1" applyBorder="1" applyAlignment="1">
      <alignment horizontal="center" vertical="center" wrapText="1"/>
    </xf>
    <xf numFmtId="49" fontId="0" fillId="4" borderId="29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6" borderId="29" xfId="0" applyNumberFormat="1" applyFill="1" applyBorder="1" applyAlignment="1">
      <alignment horizontal="center" vertical="center" wrapText="1"/>
    </xf>
    <xf numFmtId="49" fontId="0" fillId="11" borderId="25" xfId="0" applyNumberForma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12" borderId="25" xfId="0" applyNumberFormat="1" applyFont="1" applyFill="1" applyBorder="1" applyAlignment="1">
      <alignment horizontal="center" vertical="center" wrapText="1"/>
    </xf>
    <xf numFmtId="9" fontId="0" fillId="0" borderId="2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16" borderId="0" xfId="0" applyNumberFormat="1" applyFill="1" applyAlignment="1">
      <alignment wrapText="1"/>
    </xf>
    <xf numFmtId="9" fontId="0" fillId="0" borderId="0" xfId="0" applyNumberFormat="1" applyFont="1" applyFill="1" applyAlignment="1">
      <alignment horizontal="center" wrapText="1"/>
    </xf>
    <xf numFmtId="0" fontId="0" fillId="2" borderId="0" xfId="0" applyNumberFormat="1" applyFill="1" applyAlignment="1">
      <alignment wrapText="1"/>
    </xf>
    <xf numFmtId="0" fontId="0" fillId="4" borderId="0" xfId="0" applyNumberFormat="1" applyFill="1" applyAlignment="1">
      <alignment wrapText="1"/>
    </xf>
    <xf numFmtId="0" fontId="0" fillId="5" borderId="0" xfId="0" applyNumberFormat="1" applyFill="1" applyAlignment="1">
      <alignment wrapText="1"/>
    </xf>
    <xf numFmtId="0" fontId="0" fillId="6" borderId="0" xfId="0" applyFill="1" applyAlignment="1">
      <alignment vertical="center"/>
    </xf>
    <xf numFmtId="0" fontId="0" fillId="5" borderId="20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1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F9" sqref="BF9"/>
    </sheetView>
  </sheetViews>
  <sheetFormatPr defaultColWidth="14.8515625" defaultRowHeight="12.75" customHeight="1"/>
  <cols>
    <col min="1" max="1" width="18.00390625" style="0" customWidth="1"/>
    <col min="2" max="20" width="2.8515625" style="0" customWidth="1"/>
    <col min="21" max="21" width="3.28125" style="0" customWidth="1"/>
    <col min="22" max="23" width="3.140625" style="0" customWidth="1"/>
    <col min="24" max="24" width="3.28125" style="0" customWidth="1"/>
    <col min="25" max="47" width="3.421875" style="0" customWidth="1"/>
    <col min="48" max="48" width="2.8515625" style="0" customWidth="1"/>
    <col min="49" max="118" width="3.421875" style="0" customWidth="1"/>
    <col min="119" max="119" width="3.7109375" style="0" customWidth="1"/>
    <col min="120" max="120" width="2.8515625" style="0" customWidth="1"/>
    <col min="121" max="122" width="5.421875" style="0" customWidth="1"/>
    <col min="123" max="123" width="5.7109375" style="0" customWidth="1"/>
    <col min="124" max="124" width="7.421875" style="0" customWidth="1"/>
    <col min="125" max="125" width="9.7109375" style="0" customWidth="1"/>
    <col min="135" max="16384" width="8.8515625" style="0" customWidth="1"/>
  </cols>
  <sheetData>
    <row r="1" spans="1:124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3"/>
    </row>
    <row r="2" spans="1:133" ht="30.7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7"/>
      <c r="DU2" s="8"/>
      <c r="DV2" s="8"/>
      <c r="DW2" s="8"/>
      <c r="DX2" s="8"/>
      <c r="DY2" s="8"/>
      <c r="DZ2" s="8"/>
      <c r="EA2" s="8"/>
      <c r="EB2" s="8"/>
      <c r="EC2" s="8"/>
    </row>
    <row r="3" spans="1:133" ht="19.5" customHeight="1" thickBot="1">
      <c r="A3" s="4"/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 t="s">
        <v>2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1" t="s">
        <v>3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 t="s">
        <v>4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 t="s">
        <v>5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 t="s">
        <v>6</v>
      </c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 t="s">
        <v>7</v>
      </c>
      <c r="DC3" s="11"/>
      <c r="DD3" s="11"/>
      <c r="DE3" s="11"/>
      <c r="DF3" s="11"/>
      <c r="DG3" s="11"/>
      <c r="DH3" s="11"/>
      <c r="DI3" s="11"/>
      <c r="DJ3" s="11"/>
      <c r="DK3" s="11"/>
      <c r="DL3" s="7"/>
      <c r="DM3" s="7"/>
      <c r="DN3" s="7"/>
      <c r="DO3" s="6"/>
      <c r="DP3" s="6"/>
      <c r="DQ3" s="6"/>
      <c r="DR3" s="6"/>
      <c r="DS3" s="6"/>
      <c r="DT3" s="7"/>
      <c r="DU3" s="8"/>
      <c r="DV3" s="8"/>
      <c r="DW3" s="8"/>
      <c r="DX3" s="8"/>
      <c r="DY3" s="8"/>
      <c r="DZ3" s="8"/>
      <c r="EA3" s="8"/>
      <c r="EB3" s="8"/>
      <c r="EC3" s="8"/>
    </row>
    <row r="4" spans="1:125" ht="24.75" thickBot="1">
      <c r="A4" s="12"/>
      <c r="B4" s="13" t="s">
        <v>8</v>
      </c>
      <c r="C4" s="14" t="s">
        <v>9</v>
      </c>
      <c r="D4" s="14" t="s">
        <v>10</v>
      </c>
      <c r="E4" s="15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6" t="s">
        <v>20</v>
      </c>
      <c r="O4" s="17" t="s">
        <v>21</v>
      </c>
      <c r="P4" s="18" t="s">
        <v>22</v>
      </c>
      <c r="Q4" s="14" t="s">
        <v>9</v>
      </c>
      <c r="R4" s="14" t="s">
        <v>23</v>
      </c>
      <c r="S4" s="19" t="s">
        <v>24</v>
      </c>
      <c r="T4" s="14" t="s">
        <v>25</v>
      </c>
      <c r="U4" s="14" t="s">
        <v>12</v>
      </c>
      <c r="V4" s="14" t="s">
        <v>26</v>
      </c>
      <c r="W4" s="19" t="s">
        <v>13</v>
      </c>
      <c r="X4" s="14" t="s">
        <v>27</v>
      </c>
      <c r="Y4" s="14" t="s">
        <v>15</v>
      </c>
      <c r="Z4" s="14" t="s">
        <v>28</v>
      </c>
      <c r="AA4" s="16" t="s">
        <v>17</v>
      </c>
      <c r="AB4" s="14" t="s">
        <v>29</v>
      </c>
      <c r="AC4" s="14" t="s">
        <v>18</v>
      </c>
      <c r="AD4" s="14" t="s">
        <v>30</v>
      </c>
      <c r="AE4" s="20" t="s">
        <v>31</v>
      </c>
      <c r="AF4" s="21" t="s">
        <v>32</v>
      </c>
      <c r="AG4" s="18" t="s">
        <v>33</v>
      </c>
      <c r="AH4" s="14" t="s">
        <v>22</v>
      </c>
      <c r="AI4" s="14" t="s">
        <v>10</v>
      </c>
      <c r="AJ4" s="14" t="s">
        <v>34</v>
      </c>
      <c r="AK4" s="14" t="s">
        <v>25</v>
      </c>
      <c r="AL4" s="19" t="s">
        <v>35</v>
      </c>
      <c r="AM4" s="22" t="s">
        <v>12</v>
      </c>
      <c r="AN4" s="14" t="s">
        <v>13</v>
      </c>
      <c r="AO4" s="14" t="s">
        <v>36</v>
      </c>
      <c r="AP4" s="14" t="s">
        <v>27</v>
      </c>
      <c r="AQ4" s="19" t="s">
        <v>37</v>
      </c>
      <c r="AR4" s="14" t="s">
        <v>16</v>
      </c>
      <c r="AS4" s="14" t="s">
        <v>38</v>
      </c>
      <c r="AT4" s="20" t="s">
        <v>39</v>
      </c>
      <c r="AU4" s="14">
        <v>27</v>
      </c>
      <c r="AV4" s="14" t="s">
        <v>21</v>
      </c>
      <c r="AW4" s="21" t="s">
        <v>40</v>
      </c>
      <c r="AX4" s="23" t="s">
        <v>22</v>
      </c>
      <c r="AY4" s="24" t="s">
        <v>9</v>
      </c>
      <c r="AZ4" s="25" t="s">
        <v>10</v>
      </c>
      <c r="BA4" s="25" t="s">
        <v>24</v>
      </c>
      <c r="BB4" s="24" t="s">
        <v>25</v>
      </c>
      <c r="BC4" s="26" t="s">
        <v>12</v>
      </c>
      <c r="BD4" s="26" t="s">
        <v>13</v>
      </c>
      <c r="BE4" s="27" t="s">
        <v>41</v>
      </c>
      <c r="BF4" s="28" t="s">
        <v>15</v>
      </c>
      <c r="BG4" s="29" t="s">
        <v>42</v>
      </c>
      <c r="BH4" s="26" t="s">
        <v>43</v>
      </c>
      <c r="BI4" s="26" t="s">
        <v>19</v>
      </c>
      <c r="BJ4" s="30" t="s">
        <v>20</v>
      </c>
      <c r="BK4" s="31" t="s">
        <v>44</v>
      </c>
      <c r="BL4" s="32" t="s">
        <v>34</v>
      </c>
      <c r="BM4" s="33" t="s">
        <v>35</v>
      </c>
      <c r="BN4" s="33" t="s">
        <v>12</v>
      </c>
      <c r="BO4" s="34" t="s">
        <v>13</v>
      </c>
      <c r="BP4" s="33" t="s">
        <v>36</v>
      </c>
      <c r="BQ4" s="33" t="s">
        <v>37</v>
      </c>
      <c r="BR4" s="33" t="s">
        <v>15</v>
      </c>
      <c r="BS4" s="35" t="s">
        <v>28</v>
      </c>
      <c r="BT4" s="33">
        <v>22</v>
      </c>
      <c r="BU4" s="33">
        <v>25</v>
      </c>
      <c r="BV4" s="36" t="s">
        <v>45</v>
      </c>
      <c r="BW4" s="32" t="s">
        <v>46</v>
      </c>
      <c r="BX4" s="37" t="s">
        <v>33</v>
      </c>
      <c r="BY4" s="32" t="s">
        <v>23</v>
      </c>
      <c r="BZ4" s="32" t="s">
        <v>24</v>
      </c>
      <c r="CA4" s="32" t="s">
        <v>34</v>
      </c>
      <c r="CB4" s="32" t="s">
        <v>26</v>
      </c>
      <c r="CC4" s="32" t="s">
        <v>14</v>
      </c>
      <c r="CD4" s="32" t="s">
        <v>36</v>
      </c>
      <c r="CE4" s="35" t="s">
        <v>27</v>
      </c>
      <c r="CF4" s="34" t="s">
        <v>37</v>
      </c>
      <c r="CG4" s="32" t="s">
        <v>28</v>
      </c>
      <c r="CH4" s="32" t="s">
        <v>17</v>
      </c>
      <c r="CI4" s="32" t="s">
        <v>38</v>
      </c>
      <c r="CJ4" s="35" t="s">
        <v>29</v>
      </c>
      <c r="CK4" s="34" t="s">
        <v>47</v>
      </c>
      <c r="CL4" s="32" t="s">
        <v>30</v>
      </c>
      <c r="CM4" s="38" t="s">
        <v>20</v>
      </c>
      <c r="CN4" s="39" t="s">
        <v>33</v>
      </c>
      <c r="CO4" s="28" t="s">
        <v>22</v>
      </c>
      <c r="CP4" s="25" t="s">
        <v>24</v>
      </c>
      <c r="CQ4" s="25" t="s">
        <v>34</v>
      </c>
      <c r="CR4" s="24" t="s">
        <v>35</v>
      </c>
      <c r="CS4" s="25" t="s">
        <v>26</v>
      </c>
      <c r="CT4" s="25" t="s">
        <v>14</v>
      </c>
      <c r="CU4" s="25" t="s">
        <v>36</v>
      </c>
      <c r="CV4" s="28" t="s">
        <v>37</v>
      </c>
      <c r="CW4" s="25" t="s">
        <v>28</v>
      </c>
      <c r="CX4" s="25" t="s">
        <v>17</v>
      </c>
      <c r="CY4" s="27" t="s">
        <v>48</v>
      </c>
      <c r="CZ4" s="25" t="s">
        <v>30</v>
      </c>
      <c r="DA4" s="25" t="s">
        <v>20</v>
      </c>
      <c r="DB4" s="37" t="s">
        <v>22</v>
      </c>
      <c r="DC4" s="32" t="s">
        <v>9</v>
      </c>
      <c r="DD4" s="32" t="s">
        <v>23</v>
      </c>
      <c r="DE4" s="32" t="s">
        <v>25</v>
      </c>
      <c r="DF4" s="32" t="s">
        <v>12</v>
      </c>
      <c r="DG4" s="32" t="s">
        <v>26</v>
      </c>
      <c r="DH4" s="32" t="s">
        <v>27</v>
      </c>
      <c r="DI4" s="32" t="s">
        <v>15</v>
      </c>
      <c r="DJ4" s="40" t="s">
        <v>49</v>
      </c>
      <c r="DK4" s="38" t="s">
        <v>50</v>
      </c>
      <c r="DL4" s="41"/>
      <c r="DM4" s="41"/>
      <c r="DN4" s="41"/>
      <c r="DO4" s="42"/>
      <c r="DP4" s="43"/>
      <c r="DQ4" s="44" t="s">
        <v>51</v>
      </c>
      <c r="DR4" s="44" t="s">
        <v>52</v>
      </c>
      <c r="DS4" s="44" t="s">
        <v>53</v>
      </c>
      <c r="DT4" s="44" t="s">
        <v>54</v>
      </c>
      <c r="DU4" s="44" t="s">
        <v>55</v>
      </c>
    </row>
    <row r="5" spans="1:125" ht="12">
      <c r="A5" s="45" t="s">
        <v>56</v>
      </c>
      <c r="B5" s="46" t="s">
        <v>57</v>
      </c>
      <c r="C5" s="47" t="s">
        <v>57</v>
      </c>
      <c r="D5" s="47" t="s">
        <v>58</v>
      </c>
      <c r="E5" s="46" t="s">
        <v>57</v>
      </c>
      <c r="F5" s="47" t="s">
        <v>58</v>
      </c>
      <c r="G5" s="47" t="s">
        <v>58</v>
      </c>
      <c r="H5" s="47" t="s">
        <v>58</v>
      </c>
      <c r="I5" s="47" t="s">
        <v>57</v>
      </c>
      <c r="J5" s="47" t="s">
        <v>57</v>
      </c>
      <c r="K5" s="47" t="s">
        <v>57</v>
      </c>
      <c r="L5" s="47" t="s">
        <v>57</v>
      </c>
      <c r="M5" s="47" t="s">
        <v>57</v>
      </c>
      <c r="N5" s="48" t="s">
        <v>57</v>
      </c>
      <c r="O5" s="48" t="s">
        <v>57</v>
      </c>
      <c r="P5" s="47" t="s">
        <v>57</v>
      </c>
      <c r="Q5" s="47" t="s">
        <v>57</v>
      </c>
      <c r="R5" s="47" t="s">
        <v>57</v>
      </c>
      <c r="S5" s="49"/>
      <c r="T5" s="47" t="s">
        <v>57</v>
      </c>
      <c r="U5" s="47" t="s">
        <v>57</v>
      </c>
      <c r="V5" s="47" t="s">
        <v>57</v>
      </c>
      <c r="W5" s="50" t="s">
        <v>57</v>
      </c>
      <c r="X5" s="51"/>
      <c r="Y5" s="47" t="s">
        <v>57</v>
      </c>
      <c r="Z5" s="47" t="s">
        <v>57</v>
      </c>
      <c r="AA5" s="48" t="s">
        <v>57</v>
      </c>
      <c r="AB5" s="47" t="s">
        <v>57</v>
      </c>
      <c r="AC5" s="47" t="s">
        <v>57</v>
      </c>
      <c r="AD5" s="47" t="s">
        <v>57</v>
      </c>
      <c r="AE5" s="52" t="s">
        <v>57</v>
      </c>
      <c r="AF5" s="47" t="s">
        <v>57</v>
      </c>
      <c r="AG5" s="47" t="s">
        <v>57</v>
      </c>
      <c r="AH5" s="53" t="s">
        <v>57</v>
      </c>
      <c r="AI5" s="53" t="s">
        <v>57</v>
      </c>
      <c r="AJ5" s="53" t="s">
        <v>58</v>
      </c>
      <c r="AK5" s="53" t="s">
        <v>58</v>
      </c>
      <c r="AL5" s="49"/>
      <c r="AM5" s="54"/>
      <c r="AN5" s="47" t="s">
        <v>58</v>
      </c>
      <c r="AO5" s="47" t="s">
        <v>58</v>
      </c>
      <c r="AP5" s="47" t="s">
        <v>58</v>
      </c>
      <c r="AQ5" s="49"/>
      <c r="AR5" s="47" t="s">
        <v>58</v>
      </c>
      <c r="AS5" s="47" t="s">
        <v>57</v>
      </c>
      <c r="AT5" s="52" t="s">
        <v>57</v>
      </c>
      <c r="AU5" s="47" t="s">
        <v>57</v>
      </c>
      <c r="AV5" s="47" t="s">
        <v>57</v>
      </c>
      <c r="AW5" s="47" t="s">
        <v>57</v>
      </c>
      <c r="AX5" s="55" t="s">
        <v>57</v>
      </c>
      <c r="AY5" s="48"/>
      <c r="AZ5" s="47" t="s">
        <v>58</v>
      </c>
      <c r="BA5" s="47" t="s">
        <v>58</v>
      </c>
      <c r="BB5" s="48"/>
      <c r="BC5" s="47" t="s">
        <v>58</v>
      </c>
      <c r="BD5" s="47" t="s">
        <v>57</v>
      </c>
      <c r="BE5" s="52" t="s">
        <v>57</v>
      </c>
      <c r="BF5" s="50" t="s">
        <v>57</v>
      </c>
      <c r="BG5" s="47" t="s">
        <v>57</v>
      </c>
      <c r="BH5" s="47" t="s">
        <v>57</v>
      </c>
      <c r="BI5" s="47" t="s">
        <v>57</v>
      </c>
      <c r="BJ5" s="56" t="s">
        <v>57</v>
      </c>
      <c r="BK5" s="57" t="s">
        <v>57</v>
      </c>
      <c r="BL5" s="47" t="s">
        <v>57</v>
      </c>
      <c r="BM5" s="58" t="s">
        <v>57</v>
      </c>
      <c r="BN5" s="58" t="s">
        <v>58</v>
      </c>
      <c r="BO5" s="59" t="s">
        <v>57</v>
      </c>
      <c r="BP5" s="58" t="s">
        <v>57</v>
      </c>
      <c r="BQ5" s="58" t="s">
        <v>58</v>
      </c>
      <c r="BR5" s="58" t="s">
        <v>58</v>
      </c>
      <c r="BS5" s="60" t="s">
        <v>57</v>
      </c>
      <c r="BT5" s="58" t="s">
        <v>57</v>
      </c>
      <c r="BU5" s="58"/>
      <c r="BV5" s="61" t="s">
        <v>57</v>
      </c>
      <c r="BW5" s="62" t="s">
        <v>57</v>
      </c>
      <c r="BX5" s="63" t="s">
        <v>57</v>
      </c>
      <c r="BY5" s="58" t="s">
        <v>57</v>
      </c>
      <c r="BZ5" s="58" t="s">
        <v>57</v>
      </c>
      <c r="CA5" s="58" t="s">
        <v>57</v>
      </c>
      <c r="CB5" s="58" t="s">
        <v>57</v>
      </c>
      <c r="CC5" s="58" t="s">
        <v>57</v>
      </c>
      <c r="CD5" s="58" t="s">
        <v>57</v>
      </c>
      <c r="CE5" s="60" t="s">
        <v>57</v>
      </c>
      <c r="CF5" s="59" t="s">
        <v>57</v>
      </c>
      <c r="CG5" s="58" t="s">
        <v>57</v>
      </c>
      <c r="CH5" s="58" t="s">
        <v>57</v>
      </c>
      <c r="CI5" s="62" t="s">
        <v>57</v>
      </c>
      <c r="CJ5" s="64"/>
      <c r="CK5" s="65" t="s">
        <v>57</v>
      </c>
      <c r="CL5" s="62" t="s">
        <v>57</v>
      </c>
      <c r="CM5" s="66" t="s">
        <v>58</v>
      </c>
      <c r="CN5" s="57" t="s">
        <v>57</v>
      </c>
      <c r="CO5" s="50" t="s">
        <v>57</v>
      </c>
      <c r="CP5" s="47" t="s">
        <v>58</v>
      </c>
      <c r="CQ5" s="47" t="s">
        <v>58</v>
      </c>
      <c r="CR5" s="48"/>
      <c r="CS5" s="47" t="s">
        <v>58</v>
      </c>
      <c r="CT5" s="58" t="s">
        <v>58</v>
      </c>
      <c r="CU5" s="58" t="s">
        <v>57</v>
      </c>
      <c r="CV5" s="60" t="s">
        <v>57</v>
      </c>
      <c r="CW5" s="58" t="s">
        <v>58</v>
      </c>
      <c r="CX5" s="58" t="s">
        <v>57</v>
      </c>
      <c r="CY5" s="67" t="s">
        <v>57</v>
      </c>
      <c r="CZ5" s="62" t="s">
        <v>57</v>
      </c>
      <c r="DA5" s="62" t="s">
        <v>57</v>
      </c>
      <c r="DB5" s="63" t="s">
        <v>57</v>
      </c>
      <c r="DC5" s="58" t="s">
        <v>57</v>
      </c>
      <c r="DD5" s="58" t="s">
        <v>57</v>
      </c>
      <c r="DE5" s="58" t="s">
        <v>57</v>
      </c>
      <c r="DF5" s="58" t="s">
        <v>57</v>
      </c>
      <c r="DG5" s="58" t="s">
        <v>57</v>
      </c>
      <c r="DH5" s="58" t="s">
        <v>57</v>
      </c>
      <c r="DI5" s="58" t="s">
        <v>58</v>
      </c>
      <c r="DJ5" s="68" t="s">
        <v>57</v>
      </c>
      <c r="DK5" s="66" t="s">
        <v>57</v>
      </c>
      <c r="DL5" s="53"/>
      <c r="DM5" s="53"/>
      <c r="DN5" s="53"/>
      <c r="DO5" s="69"/>
      <c r="DP5" s="70"/>
      <c r="DQ5" s="51">
        <f aca="true" t="shared" si="0" ref="DQ5:DQ17">COUNTIF(B5:DP5,"x")</f>
        <v>81</v>
      </c>
      <c r="DR5" s="51">
        <f aca="true" t="shared" si="1" ref="DR5:DR17">COUNTIF(B5:DP5,"o")</f>
        <v>23</v>
      </c>
      <c r="DS5" s="51">
        <f aca="true" t="shared" si="2" ref="DS5:DS17">COUNTIF(B5:DP5,"-")</f>
        <v>0</v>
      </c>
      <c r="DT5" s="71">
        <f aca="true" t="shared" si="3" ref="DT5:DT17">COUNTIF(B5:DP5,"x")/COUNTIF(B5:DP5,"?")</f>
        <v>0.7788461538461539</v>
      </c>
      <c r="DU5" t="s">
        <v>34</v>
      </c>
    </row>
    <row r="6" spans="1:125" ht="12">
      <c r="A6" s="72" t="s">
        <v>59</v>
      </c>
      <c r="B6" s="73" t="s">
        <v>57</v>
      </c>
      <c r="C6" s="74" t="s">
        <v>57</v>
      </c>
      <c r="D6" s="74" t="s">
        <v>57</v>
      </c>
      <c r="E6" s="75"/>
      <c r="F6" s="74" t="s">
        <v>58</v>
      </c>
      <c r="G6" s="74" t="s">
        <v>57</v>
      </c>
      <c r="H6" s="74" t="s">
        <v>58</v>
      </c>
      <c r="I6" s="74" t="s">
        <v>57</v>
      </c>
      <c r="J6" s="74" t="s">
        <v>57</v>
      </c>
      <c r="K6" s="74" t="s">
        <v>58</v>
      </c>
      <c r="L6" s="74" t="s">
        <v>57</v>
      </c>
      <c r="M6" s="74" t="s">
        <v>57</v>
      </c>
      <c r="N6" s="76" t="s">
        <v>57</v>
      </c>
      <c r="O6" s="76" t="s">
        <v>57</v>
      </c>
      <c r="P6" s="74" t="s">
        <v>58</v>
      </c>
      <c r="Q6" s="74" t="s">
        <v>58</v>
      </c>
      <c r="R6" s="74" t="s">
        <v>57</v>
      </c>
      <c r="S6" s="77" t="s">
        <v>57</v>
      </c>
      <c r="T6" s="74" t="s">
        <v>57</v>
      </c>
      <c r="U6" s="74" t="s">
        <v>57</v>
      </c>
      <c r="V6" s="74" t="s">
        <v>57</v>
      </c>
      <c r="W6" s="77" t="s">
        <v>57</v>
      </c>
      <c r="X6" s="74" t="s">
        <v>57</v>
      </c>
      <c r="Y6" s="74" t="s">
        <v>57</v>
      </c>
      <c r="Z6" s="74" t="s">
        <v>57</v>
      </c>
      <c r="AA6" s="76" t="s">
        <v>57</v>
      </c>
      <c r="AB6" s="74" t="s">
        <v>57</v>
      </c>
      <c r="AC6" s="74" t="s">
        <v>58</v>
      </c>
      <c r="AD6" s="78"/>
      <c r="AE6" s="79"/>
      <c r="AF6" s="74" t="s">
        <v>57</v>
      </c>
      <c r="AG6" s="74" t="s">
        <v>57</v>
      </c>
      <c r="AH6" s="80" t="s">
        <v>57</v>
      </c>
      <c r="AI6" s="80" t="s">
        <v>57</v>
      </c>
      <c r="AJ6" s="80" t="s">
        <v>58</v>
      </c>
      <c r="AK6" s="80" t="s">
        <v>58</v>
      </c>
      <c r="AL6" s="81"/>
      <c r="AM6" s="82"/>
      <c r="AN6" s="74" t="s">
        <v>57</v>
      </c>
      <c r="AO6" s="74" t="s">
        <v>57</v>
      </c>
      <c r="AP6" s="74" t="s">
        <v>57</v>
      </c>
      <c r="AQ6" s="77" t="s">
        <v>57</v>
      </c>
      <c r="AR6" s="74" t="s">
        <v>57</v>
      </c>
      <c r="AS6" s="74" t="s">
        <v>57</v>
      </c>
      <c r="AT6" s="79"/>
      <c r="AU6" s="74" t="s">
        <v>57</v>
      </c>
      <c r="AV6" s="74" t="s">
        <v>57</v>
      </c>
      <c r="AW6" s="74" t="s">
        <v>57</v>
      </c>
      <c r="AX6" s="83" t="s">
        <v>57</v>
      </c>
      <c r="AY6" s="76"/>
      <c r="AZ6" s="74" t="s">
        <v>58</v>
      </c>
      <c r="BA6" s="74" t="s">
        <v>57</v>
      </c>
      <c r="BB6" s="76" t="s">
        <v>57</v>
      </c>
      <c r="BC6" s="74" t="s">
        <v>57</v>
      </c>
      <c r="BD6" s="74" t="s">
        <v>57</v>
      </c>
      <c r="BE6" s="84" t="s">
        <v>57</v>
      </c>
      <c r="BF6" s="77" t="s">
        <v>57</v>
      </c>
      <c r="BG6" s="74" t="s">
        <v>57</v>
      </c>
      <c r="BH6" s="74" t="s">
        <v>58</v>
      </c>
      <c r="BI6" s="74" t="s">
        <v>57</v>
      </c>
      <c r="BJ6" s="85" t="s">
        <v>57</v>
      </c>
      <c r="BK6" s="86" t="s">
        <v>57</v>
      </c>
      <c r="BL6" s="74" t="s">
        <v>57</v>
      </c>
      <c r="BM6" s="87" t="s">
        <v>57</v>
      </c>
      <c r="BN6" s="87" t="s">
        <v>58</v>
      </c>
      <c r="BO6" s="88"/>
      <c r="BP6" s="87" t="s">
        <v>58</v>
      </c>
      <c r="BQ6" s="87" t="s">
        <v>58</v>
      </c>
      <c r="BR6" s="87" t="s">
        <v>58</v>
      </c>
      <c r="BS6" s="89"/>
      <c r="BT6" s="87" t="s">
        <v>57</v>
      </c>
      <c r="BU6" s="87" t="s">
        <v>57</v>
      </c>
      <c r="BV6" s="90"/>
      <c r="BW6" s="91" t="s">
        <v>57</v>
      </c>
      <c r="BX6" s="92" t="s">
        <v>58</v>
      </c>
      <c r="BY6" s="87" t="s">
        <v>58</v>
      </c>
      <c r="BZ6" s="87" t="s">
        <v>57</v>
      </c>
      <c r="CA6" s="87" t="s">
        <v>57</v>
      </c>
      <c r="CB6" s="87" t="s">
        <v>57</v>
      </c>
      <c r="CC6" s="87" t="s">
        <v>57</v>
      </c>
      <c r="CD6" s="87" t="s">
        <v>57</v>
      </c>
      <c r="CE6" s="89" t="s">
        <v>57</v>
      </c>
      <c r="CF6" s="88" t="s">
        <v>57</v>
      </c>
      <c r="CG6" s="87" t="s">
        <v>57</v>
      </c>
      <c r="CH6" s="87" t="s">
        <v>57</v>
      </c>
      <c r="CI6" s="91" t="s">
        <v>57</v>
      </c>
      <c r="CJ6" s="93" t="s">
        <v>57</v>
      </c>
      <c r="CK6" s="94" t="s">
        <v>57</v>
      </c>
      <c r="CL6" s="91" t="s">
        <v>57</v>
      </c>
      <c r="CM6" s="95" t="s">
        <v>57</v>
      </c>
      <c r="CN6" s="86" t="s">
        <v>58</v>
      </c>
      <c r="CO6" s="77"/>
      <c r="CP6" s="74" t="s">
        <v>58</v>
      </c>
      <c r="CQ6" s="74" t="s">
        <v>58</v>
      </c>
      <c r="CR6" s="76"/>
      <c r="CS6" s="74" t="s">
        <v>58</v>
      </c>
      <c r="CT6" s="87" t="s">
        <v>58</v>
      </c>
      <c r="CU6" s="87" t="s">
        <v>58</v>
      </c>
      <c r="CV6" s="89"/>
      <c r="CW6" s="87" t="s">
        <v>57</v>
      </c>
      <c r="CX6" s="87" t="s">
        <v>58</v>
      </c>
      <c r="CY6" s="96"/>
      <c r="CZ6" s="91" t="s">
        <v>57</v>
      </c>
      <c r="DA6" s="91" t="s">
        <v>57</v>
      </c>
      <c r="DB6" s="92" t="s">
        <v>57</v>
      </c>
      <c r="DC6" s="87" t="s">
        <v>58</v>
      </c>
      <c r="DD6" s="87" t="s">
        <v>57</v>
      </c>
      <c r="DE6" s="87" t="s">
        <v>57</v>
      </c>
      <c r="DF6" s="87" t="s">
        <v>57</v>
      </c>
      <c r="DG6" s="87" t="s">
        <v>58</v>
      </c>
      <c r="DH6" s="87" t="s">
        <v>57</v>
      </c>
      <c r="DI6" s="87" t="s">
        <v>57</v>
      </c>
      <c r="DJ6" s="97"/>
      <c r="DK6" s="95" t="s">
        <v>57</v>
      </c>
      <c r="DL6" s="80"/>
      <c r="DM6" s="80"/>
      <c r="DN6" s="80"/>
      <c r="DO6" s="98"/>
      <c r="DP6" s="99"/>
      <c r="DQ6" s="78">
        <f t="shared" si="0"/>
        <v>74</v>
      </c>
      <c r="DR6" s="78">
        <f t="shared" si="1"/>
        <v>25</v>
      </c>
      <c r="DS6" s="78">
        <f t="shared" si="2"/>
        <v>0</v>
      </c>
      <c r="DT6" s="100">
        <f t="shared" si="3"/>
        <v>0.7474747474747475</v>
      </c>
      <c r="DU6" t="s">
        <v>60</v>
      </c>
    </row>
    <row r="7" spans="1:125" ht="12" customHeight="1">
      <c r="A7" s="72" t="s">
        <v>61</v>
      </c>
      <c r="B7" s="73" t="s">
        <v>57</v>
      </c>
      <c r="C7" s="74" t="s">
        <v>57</v>
      </c>
      <c r="D7" s="74" t="s">
        <v>57</v>
      </c>
      <c r="E7" s="73" t="s">
        <v>57</v>
      </c>
      <c r="F7" s="74" t="s">
        <v>57</v>
      </c>
      <c r="G7" s="74" t="s">
        <v>57</v>
      </c>
      <c r="H7" s="74" t="s">
        <v>57</v>
      </c>
      <c r="I7" s="74" t="s">
        <v>58</v>
      </c>
      <c r="J7" s="74" t="s">
        <v>57</v>
      </c>
      <c r="K7" s="74" t="s">
        <v>57</v>
      </c>
      <c r="L7" s="74" t="s">
        <v>57</v>
      </c>
      <c r="M7" s="74" t="s">
        <v>57</v>
      </c>
      <c r="N7" s="76" t="s">
        <v>57</v>
      </c>
      <c r="O7" s="76" t="s">
        <v>57</v>
      </c>
      <c r="P7" s="74" t="s">
        <v>57</v>
      </c>
      <c r="Q7" s="74" t="s">
        <v>57</v>
      </c>
      <c r="R7" s="74" t="s">
        <v>57</v>
      </c>
      <c r="S7" s="77" t="s">
        <v>57</v>
      </c>
      <c r="T7" s="74" t="s">
        <v>57</v>
      </c>
      <c r="U7" s="74" t="s">
        <v>57</v>
      </c>
      <c r="V7" s="74" t="s">
        <v>57</v>
      </c>
      <c r="W7" s="77" t="s">
        <v>57</v>
      </c>
      <c r="X7" s="74" t="s">
        <v>57</v>
      </c>
      <c r="Y7" s="74" t="s">
        <v>57</v>
      </c>
      <c r="Z7" s="74" t="s">
        <v>58</v>
      </c>
      <c r="AA7" s="76" t="s">
        <v>57</v>
      </c>
      <c r="AB7" s="74" t="s">
        <v>57</v>
      </c>
      <c r="AC7" s="74" t="s">
        <v>57</v>
      </c>
      <c r="AD7" s="74" t="s">
        <v>57</v>
      </c>
      <c r="AE7" s="84" t="s">
        <v>57</v>
      </c>
      <c r="AF7" s="74" t="s">
        <v>57</v>
      </c>
      <c r="AG7" s="74" t="s">
        <v>58</v>
      </c>
      <c r="AH7" s="80" t="s">
        <v>58</v>
      </c>
      <c r="AI7" s="80" t="s">
        <v>58</v>
      </c>
      <c r="AJ7" s="80" t="s">
        <v>58</v>
      </c>
      <c r="AK7" s="80" t="s">
        <v>58</v>
      </c>
      <c r="AL7" s="81"/>
      <c r="AM7" s="82"/>
      <c r="AN7" s="74" t="s">
        <v>57</v>
      </c>
      <c r="AO7" s="74" t="s">
        <v>57</v>
      </c>
      <c r="AP7" s="74" t="s">
        <v>57</v>
      </c>
      <c r="AQ7" s="77" t="s">
        <v>57</v>
      </c>
      <c r="AR7" s="74" t="s">
        <v>58</v>
      </c>
      <c r="AS7" s="74" t="s">
        <v>57</v>
      </c>
      <c r="AT7" s="84" t="s">
        <v>57</v>
      </c>
      <c r="AU7" s="74" t="s">
        <v>57</v>
      </c>
      <c r="AV7" s="74" t="s">
        <v>57</v>
      </c>
      <c r="AW7" s="74" t="s">
        <v>57</v>
      </c>
      <c r="AX7" s="83" t="s">
        <v>57</v>
      </c>
      <c r="AY7" s="76" t="s">
        <v>57</v>
      </c>
      <c r="AZ7" s="74" t="s">
        <v>58</v>
      </c>
      <c r="BA7" s="74" t="s">
        <v>58</v>
      </c>
      <c r="BB7" s="76" t="s">
        <v>57</v>
      </c>
      <c r="BC7" s="74" t="s">
        <v>57</v>
      </c>
      <c r="BD7" s="74" t="s">
        <v>57</v>
      </c>
      <c r="BE7" s="84" t="s">
        <v>57</v>
      </c>
      <c r="BF7" s="77" t="s">
        <v>57</v>
      </c>
      <c r="BG7" s="74" t="s">
        <v>57</v>
      </c>
      <c r="BH7" s="74" t="s">
        <v>57</v>
      </c>
      <c r="BI7" s="74" t="s">
        <v>57</v>
      </c>
      <c r="BJ7" s="85" t="s">
        <v>58</v>
      </c>
      <c r="BK7" s="86" t="s">
        <v>57</v>
      </c>
      <c r="BL7" s="74" t="s">
        <v>57</v>
      </c>
      <c r="BM7" s="87" t="s">
        <v>57</v>
      </c>
      <c r="BN7" s="87" t="s">
        <v>57</v>
      </c>
      <c r="BO7" s="88" t="s">
        <v>57</v>
      </c>
      <c r="BP7" s="87" t="s">
        <v>57</v>
      </c>
      <c r="BQ7" s="87" t="s">
        <v>58</v>
      </c>
      <c r="BR7" s="87" t="s">
        <v>58</v>
      </c>
      <c r="BS7" s="89" t="s">
        <v>57</v>
      </c>
      <c r="BT7" s="87" t="s">
        <v>57</v>
      </c>
      <c r="BU7" s="87"/>
      <c r="BV7" s="90" t="s">
        <v>57</v>
      </c>
      <c r="BW7" s="91" t="s">
        <v>58</v>
      </c>
      <c r="BX7" s="92" t="s">
        <v>58</v>
      </c>
      <c r="BY7" s="87" t="s">
        <v>58</v>
      </c>
      <c r="BZ7" s="87" t="s">
        <v>58</v>
      </c>
      <c r="CA7" s="87" t="s">
        <v>58</v>
      </c>
      <c r="CB7" s="87" t="s">
        <v>57</v>
      </c>
      <c r="CC7" s="87" t="s">
        <v>57</v>
      </c>
      <c r="CD7" s="87" t="s">
        <v>57</v>
      </c>
      <c r="CE7" s="89" t="s">
        <v>57</v>
      </c>
      <c r="CF7" s="88" t="s">
        <v>57</v>
      </c>
      <c r="CG7" s="87" t="s">
        <v>57</v>
      </c>
      <c r="CH7" s="87" t="s">
        <v>57</v>
      </c>
      <c r="CI7" s="91" t="s">
        <v>57</v>
      </c>
      <c r="CJ7" s="93"/>
      <c r="CK7" s="94" t="s">
        <v>57</v>
      </c>
      <c r="CL7" s="91" t="s">
        <v>57</v>
      </c>
      <c r="CM7" s="95" t="s">
        <v>57</v>
      </c>
      <c r="CN7" s="86" t="s">
        <v>57</v>
      </c>
      <c r="CO7" s="77" t="s">
        <v>57</v>
      </c>
      <c r="CP7" s="74" t="s">
        <v>57</v>
      </c>
      <c r="CQ7" s="74" t="s">
        <v>57</v>
      </c>
      <c r="CR7" s="76" t="s">
        <v>57</v>
      </c>
      <c r="CS7" s="74" t="s">
        <v>57</v>
      </c>
      <c r="CT7" s="87" t="s">
        <v>58</v>
      </c>
      <c r="CU7" s="87" t="s">
        <v>57</v>
      </c>
      <c r="CV7" s="89" t="s">
        <v>57</v>
      </c>
      <c r="CW7" s="87" t="s">
        <v>57</v>
      </c>
      <c r="CX7" s="87" t="s">
        <v>57</v>
      </c>
      <c r="CY7" s="96" t="s">
        <v>57</v>
      </c>
      <c r="CZ7" s="91" t="s">
        <v>58</v>
      </c>
      <c r="DA7" s="91" t="s">
        <v>58</v>
      </c>
      <c r="DB7" s="92" t="s">
        <v>58</v>
      </c>
      <c r="DC7" s="87" t="s">
        <v>58</v>
      </c>
      <c r="DD7" s="87" t="s">
        <v>58</v>
      </c>
      <c r="DE7" s="87" t="s">
        <v>57</v>
      </c>
      <c r="DF7" s="87" t="s">
        <v>57</v>
      </c>
      <c r="DG7" s="87" t="s">
        <v>57</v>
      </c>
      <c r="DH7" s="87" t="s">
        <v>57</v>
      </c>
      <c r="DI7" s="87" t="s">
        <v>57</v>
      </c>
      <c r="DJ7" s="97" t="s">
        <v>57</v>
      </c>
      <c r="DK7" s="95" t="s">
        <v>57</v>
      </c>
      <c r="DL7" s="80"/>
      <c r="DM7" s="80"/>
      <c r="DN7" s="80"/>
      <c r="DO7" s="98"/>
      <c r="DP7" s="99"/>
      <c r="DQ7" s="78">
        <f t="shared" si="0"/>
        <v>86</v>
      </c>
      <c r="DR7" s="78">
        <f t="shared" si="1"/>
        <v>24</v>
      </c>
      <c r="DS7" s="78">
        <f t="shared" si="2"/>
        <v>0</v>
      </c>
      <c r="DT7" s="100">
        <f t="shared" si="3"/>
        <v>0.7818181818181819</v>
      </c>
      <c r="DU7" t="s">
        <v>24</v>
      </c>
    </row>
    <row r="8" spans="1:125" ht="12">
      <c r="A8" s="72" t="s">
        <v>62</v>
      </c>
      <c r="B8" s="73" t="s">
        <v>57</v>
      </c>
      <c r="C8" s="74" t="s">
        <v>57</v>
      </c>
      <c r="D8" s="74" t="s">
        <v>57</v>
      </c>
      <c r="E8" s="73" t="s">
        <v>57</v>
      </c>
      <c r="F8" s="74" t="s">
        <v>58</v>
      </c>
      <c r="G8" s="74" t="s">
        <v>58</v>
      </c>
      <c r="H8" s="74" t="s">
        <v>58</v>
      </c>
      <c r="I8" s="74" t="s">
        <v>58</v>
      </c>
      <c r="J8" s="74" t="s">
        <v>58</v>
      </c>
      <c r="K8" s="74" t="s">
        <v>58</v>
      </c>
      <c r="L8" s="74" t="s">
        <v>57</v>
      </c>
      <c r="M8" s="74" t="s">
        <v>57</v>
      </c>
      <c r="N8" s="76" t="s">
        <v>57</v>
      </c>
      <c r="O8" s="76" t="s">
        <v>57</v>
      </c>
      <c r="P8" s="74" t="s">
        <v>57</v>
      </c>
      <c r="Q8" s="74" t="s">
        <v>57</v>
      </c>
      <c r="R8" s="74" t="s">
        <v>58</v>
      </c>
      <c r="S8" s="81"/>
      <c r="T8" s="74" t="s">
        <v>57</v>
      </c>
      <c r="U8" s="74" t="s">
        <v>57</v>
      </c>
      <c r="V8" s="74" t="s">
        <v>57</v>
      </c>
      <c r="W8" s="77" t="s">
        <v>57</v>
      </c>
      <c r="X8" s="74" t="s">
        <v>57</v>
      </c>
      <c r="Y8" s="74" t="s">
        <v>57</v>
      </c>
      <c r="Z8" s="74" t="s">
        <v>57</v>
      </c>
      <c r="AA8" s="76" t="s">
        <v>57</v>
      </c>
      <c r="AB8" s="74" t="s">
        <v>57</v>
      </c>
      <c r="AC8" s="74" t="s">
        <v>57</v>
      </c>
      <c r="AD8" s="74" t="s">
        <v>57</v>
      </c>
      <c r="AE8" s="84" t="s">
        <v>57</v>
      </c>
      <c r="AF8" s="74" t="s">
        <v>57</v>
      </c>
      <c r="AG8" s="74" t="s">
        <v>57</v>
      </c>
      <c r="AH8" s="80" t="s">
        <v>57</v>
      </c>
      <c r="AI8" s="80" t="s">
        <v>57</v>
      </c>
      <c r="AJ8" s="80" t="s">
        <v>57</v>
      </c>
      <c r="AK8" s="80" t="s">
        <v>57</v>
      </c>
      <c r="AL8" s="77" t="s">
        <v>57</v>
      </c>
      <c r="AM8" s="82"/>
      <c r="AN8" s="74" t="s">
        <v>57</v>
      </c>
      <c r="AO8" s="74" t="s">
        <v>57</v>
      </c>
      <c r="AP8" s="74" t="s">
        <v>58</v>
      </c>
      <c r="AQ8" s="81"/>
      <c r="AR8" s="74" t="s">
        <v>58</v>
      </c>
      <c r="AS8" s="74" t="s">
        <v>57</v>
      </c>
      <c r="AT8" s="84" t="s">
        <v>57</v>
      </c>
      <c r="AU8" s="74" t="s">
        <v>57</v>
      </c>
      <c r="AV8" s="74" t="s">
        <v>57</v>
      </c>
      <c r="AW8" s="74" t="s">
        <v>57</v>
      </c>
      <c r="AX8" s="83"/>
      <c r="AY8" s="76" t="s">
        <v>57</v>
      </c>
      <c r="AZ8" s="74" t="s">
        <v>57</v>
      </c>
      <c r="BA8" s="74" t="s">
        <v>57</v>
      </c>
      <c r="BB8" s="76" t="s">
        <v>57</v>
      </c>
      <c r="BC8" s="74" t="s">
        <v>57</v>
      </c>
      <c r="BD8" s="74" t="s">
        <v>57</v>
      </c>
      <c r="BE8" s="84" t="s">
        <v>57</v>
      </c>
      <c r="BF8" s="77" t="s">
        <v>57</v>
      </c>
      <c r="BG8" s="74" t="s">
        <v>58</v>
      </c>
      <c r="BH8" s="74" t="s">
        <v>58</v>
      </c>
      <c r="BI8" s="74" t="s">
        <v>58</v>
      </c>
      <c r="BJ8" s="85" t="s">
        <v>57</v>
      </c>
      <c r="BK8" s="86" t="s">
        <v>57</v>
      </c>
      <c r="BL8" s="74" t="s">
        <v>57</v>
      </c>
      <c r="BM8" s="87" t="s">
        <v>57</v>
      </c>
      <c r="BN8" s="87" t="s">
        <v>57</v>
      </c>
      <c r="BO8" s="88" t="s">
        <v>57</v>
      </c>
      <c r="BP8" s="87" t="s">
        <v>57</v>
      </c>
      <c r="BQ8" s="87" t="s">
        <v>57</v>
      </c>
      <c r="BR8" s="87" t="s">
        <v>58</v>
      </c>
      <c r="BS8" s="89" t="s">
        <v>57</v>
      </c>
      <c r="BT8" s="87" t="s">
        <v>57</v>
      </c>
      <c r="BU8" s="87"/>
      <c r="BV8" s="90" t="s">
        <v>57</v>
      </c>
      <c r="BW8" s="91" t="s">
        <v>57</v>
      </c>
      <c r="BX8" s="92" t="s">
        <v>57</v>
      </c>
      <c r="BY8" s="87" t="s">
        <v>57</v>
      </c>
      <c r="BZ8" s="87" t="s">
        <v>57</v>
      </c>
      <c r="CA8" s="87" t="s">
        <v>57</v>
      </c>
      <c r="CB8" s="87" t="s">
        <v>57</v>
      </c>
      <c r="CC8" s="87" t="s">
        <v>58</v>
      </c>
      <c r="CD8" s="87" t="s">
        <v>57</v>
      </c>
      <c r="CE8" s="89" t="s">
        <v>57</v>
      </c>
      <c r="CF8" s="88" t="s">
        <v>57</v>
      </c>
      <c r="CG8" s="87" t="s">
        <v>57</v>
      </c>
      <c r="CH8" s="87" t="s">
        <v>57</v>
      </c>
      <c r="CI8" s="91" t="s">
        <v>57</v>
      </c>
      <c r="CJ8" s="93" t="s">
        <v>57</v>
      </c>
      <c r="CK8" s="94" t="s">
        <v>57</v>
      </c>
      <c r="CL8" s="91" t="s">
        <v>57</v>
      </c>
      <c r="CM8" s="95" t="s">
        <v>57</v>
      </c>
      <c r="CN8" s="86" t="s">
        <v>57</v>
      </c>
      <c r="CO8" s="77" t="s">
        <v>57</v>
      </c>
      <c r="CP8" s="74" t="s">
        <v>57</v>
      </c>
      <c r="CQ8" s="74" t="s">
        <v>57</v>
      </c>
      <c r="CR8" s="76" t="s">
        <v>57</v>
      </c>
      <c r="CS8" s="74" t="s">
        <v>57</v>
      </c>
      <c r="CT8" s="87" t="s">
        <v>57</v>
      </c>
      <c r="CU8" s="87" t="s">
        <v>57</v>
      </c>
      <c r="CV8" s="89" t="s">
        <v>57</v>
      </c>
      <c r="CW8" s="87" t="s">
        <v>57</v>
      </c>
      <c r="CX8" s="87" t="s">
        <v>57</v>
      </c>
      <c r="CY8" s="96" t="s">
        <v>57</v>
      </c>
      <c r="CZ8" s="91" t="s">
        <v>57</v>
      </c>
      <c r="DA8" s="91" t="s">
        <v>57</v>
      </c>
      <c r="DB8" s="92" t="s">
        <v>57</v>
      </c>
      <c r="DC8" s="87" t="s">
        <v>57</v>
      </c>
      <c r="DD8" s="87" t="s">
        <v>57</v>
      </c>
      <c r="DE8" s="87" t="s">
        <v>57</v>
      </c>
      <c r="DF8" s="87" t="s">
        <v>57</v>
      </c>
      <c r="DG8" s="87" t="s">
        <v>57</v>
      </c>
      <c r="DH8" s="87" t="s">
        <v>57</v>
      </c>
      <c r="DI8" s="87" t="s">
        <v>57</v>
      </c>
      <c r="DJ8" s="97" t="s">
        <v>57</v>
      </c>
      <c r="DK8" s="95" t="s">
        <v>57</v>
      </c>
      <c r="DL8" s="80"/>
      <c r="DM8" s="80"/>
      <c r="DN8" s="80"/>
      <c r="DO8" s="98"/>
      <c r="DP8" s="99"/>
      <c r="DQ8" s="78">
        <f t="shared" si="0"/>
        <v>95</v>
      </c>
      <c r="DR8" s="78">
        <f t="shared" si="1"/>
        <v>14</v>
      </c>
      <c r="DS8" s="78">
        <f t="shared" si="2"/>
        <v>0</v>
      </c>
      <c r="DT8" s="101">
        <f t="shared" si="3"/>
        <v>0.8715596330275229</v>
      </c>
      <c r="DU8" t="s">
        <v>63</v>
      </c>
    </row>
    <row r="9" spans="1:125" ht="12">
      <c r="A9" s="72" t="s">
        <v>64</v>
      </c>
      <c r="B9" s="73" t="s">
        <v>57</v>
      </c>
      <c r="C9" s="74" t="s">
        <v>57</v>
      </c>
      <c r="D9" s="74" t="s">
        <v>57</v>
      </c>
      <c r="E9" s="73" t="s">
        <v>57</v>
      </c>
      <c r="F9" s="74" t="s">
        <v>57</v>
      </c>
      <c r="G9" s="74" t="s">
        <v>57</v>
      </c>
      <c r="H9" s="74" t="s">
        <v>58</v>
      </c>
      <c r="I9" s="74" t="s">
        <v>57</v>
      </c>
      <c r="J9" s="74" t="s">
        <v>57</v>
      </c>
      <c r="K9" s="74" t="s">
        <v>57</v>
      </c>
      <c r="L9" s="74" t="s">
        <v>57</v>
      </c>
      <c r="M9" s="74" t="s">
        <v>57</v>
      </c>
      <c r="N9" s="76" t="s">
        <v>57</v>
      </c>
      <c r="O9" s="76" t="s">
        <v>57</v>
      </c>
      <c r="P9" s="74" t="s">
        <v>57</v>
      </c>
      <c r="Q9" s="74" t="s">
        <v>57</v>
      </c>
      <c r="R9" s="74" t="s">
        <v>57</v>
      </c>
      <c r="S9" s="77" t="s">
        <v>57</v>
      </c>
      <c r="T9" s="74" t="s">
        <v>57</v>
      </c>
      <c r="U9" s="74" t="s">
        <v>57</v>
      </c>
      <c r="V9" s="74" t="s">
        <v>57</v>
      </c>
      <c r="W9" s="77" t="s">
        <v>57</v>
      </c>
      <c r="X9" s="74" t="s">
        <v>58</v>
      </c>
      <c r="Y9" s="74" t="s">
        <v>57</v>
      </c>
      <c r="Z9" s="74" t="s">
        <v>57</v>
      </c>
      <c r="AA9" s="76" t="s">
        <v>57</v>
      </c>
      <c r="AB9" s="74" t="s">
        <v>57</v>
      </c>
      <c r="AC9" s="74" t="s">
        <v>57</v>
      </c>
      <c r="AD9" s="78"/>
      <c r="AE9" s="79"/>
      <c r="AF9" s="74" t="s">
        <v>57</v>
      </c>
      <c r="AG9" s="74" t="s">
        <v>58</v>
      </c>
      <c r="AH9" s="80" t="s">
        <v>58</v>
      </c>
      <c r="AI9" s="80" t="s">
        <v>58</v>
      </c>
      <c r="AJ9" s="80" t="s">
        <v>58</v>
      </c>
      <c r="AK9" s="80" t="s">
        <v>58</v>
      </c>
      <c r="AL9" s="77"/>
      <c r="AM9" s="82"/>
      <c r="AN9" s="74" t="s">
        <v>58</v>
      </c>
      <c r="AO9" s="74" t="s">
        <v>58</v>
      </c>
      <c r="AP9" s="74" t="s">
        <v>58</v>
      </c>
      <c r="AQ9" s="81"/>
      <c r="AR9" s="74" t="s">
        <v>58</v>
      </c>
      <c r="AS9" s="74" t="s">
        <v>58</v>
      </c>
      <c r="AT9" s="84"/>
      <c r="AU9" s="74" t="s">
        <v>58</v>
      </c>
      <c r="AV9" s="74" t="s">
        <v>58</v>
      </c>
      <c r="AW9" s="74" t="s">
        <v>58</v>
      </c>
      <c r="AX9" s="80"/>
      <c r="AY9" s="80"/>
      <c r="AZ9" s="80"/>
      <c r="BA9" s="80"/>
      <c r="BB9" s="80"/>
      <c r="BC9" s="80"/>
      <c r="BD9" s="80"/>
      <c r="BE9" s="102"/>
      <c r="BF9" s="15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102"/>
      <c r="BW9" s="80"/>
      <c r="BX9" s="80"/>
      <c r="BY9" s="87" t="s">
        <v>57</v>
      </c>
      <c r="BZ9" s="87" t="s">
        <v>57</v>
      </c>
      <c r="CA9" s="87" t="s">
        <v>57</v>
      </c>
      <c r="CB9" s="87" t="s">
        <v>58</v>
      </c>
      <c r="CC9" s="87" t="s">
        <v>58</v>
      </c>
      <c r="CD9" s="87" t="s">
        <v>57</v>
      </c>
      <c r="CE9" s="89"/>
      <c r="CF9" s="88" t="s">
        <v>57</v>
      </c>
      <c r="CG9" s="87" t="s">
        <v>57</v>
      </c>
      <c r="CH9" s="87" t="s">
        <v>57</v>
      </c>
      <c r="CI9" s="91" t="s">
        <v>57</v>
      </c>
      <c r="CJ9" s="93" t="s">
        <v>57</v>
      </c>
      <c r="CK9" s="94"/>
      <c r="CL9" s="91" t="s">
        <v>58</v>
      </c>
      <c r="CM9" s="95" t="s">
        <v>57</v>
      </c>
      <c r="CN9" s="86" t="s">
        <v>57</v>
      </c>
      <c r="CO9" s="77"/>
      <c r="CP9" s="74" t="s">
        <v>57</v>
      </c>
      <c r="CQ9" s="74" t="s">
        <v>57</v>
      </c>
      <c r="CR9" s="76" t="s">
        <v>57</v>
      </c>
      <c r="CS9" s="74" t="s">
        <v>58</v>
      </c>
      <c r="CT9" s="87" t="s">
        <v>57</v>
      </c>
      <c r="CU9" s="87" t="s">
        <v>57</v>
      </c>
      <c r="CV9" s="89"/>
      <c r="CW9" s="87" t="s">
        <v>57</v>
      </c>
      <c r="CX9" s="87" t="s">
        <v>58</v>
      </c>
      <c r="CY9" s="96"/>
      <c r="CZ9" s="91" t="s">
        <v>57</v>
      </c>
      <c r="DA9" s="91" t="s">
        <v>57</v>
      </c>
      <c r="DB9" s="92" t="s">
        <v>57</v>
      </c>
      <c r="DC9" s="87" t="s">
        <v>57</v>
      </c>
      <c r="DD9" s="87" t="s">
        <v>57</v>
      </c>
      <c r="DE9" s="87" t="s">
        <v>57</v>
      </c>
      <c r="DF9" s="87" t="s">
        <v>57</v>
      </c>
      <c r="DG9" s="87" t="s">
        <v>58</v>
      </c>
      <c r="DH9" s="87" t="s">
        <v>57</v>
      </c>
      <c r="DI9" s="87" t="s">
        <v>57</v>
      </c>
      <c r="DJ9" s="97"/>
      <c r="DK9" s="95" t="s">
        <v>57</v>
      </c>
      <c r="DL9" s="80"/>
      <c r="DM9" s="80"/>
      <c r="DN9" s="80"/>
      <c r="DO9" s="98"/>
      <c r="DP9" s="99"/>
      <c r="DQ9" s="78">
        <f t="shared" si="0"/>
        <v>54</v>
      </c>
      <c r="DR9" s="78">
        <f t="shared" si="1"/>
        <v>21</v>
      </c>
      <c r="DS9" s="78">
        <f t="shared" si="2"/>
        <v>0</v>
      </c>
      <c r="DT9" s="100">
        <f t="shared" si="3"/>
        <v>0.72</v>
      </c>
      <c r="DU9" t="s">
        <v>13</v>
      </c>
    </row>
    <row r="10" spans="1:125" ht="12">
      <c r="A10" s="72" t="s">
        <v>65</v>
      </c>
      <c r="B10" s="73" t="s">
        <v>57</v>
      </c>
      <c r="C10" s="74" t="s">
        <v>58</v>
      </c>
      <c r="D10" s="74" t="s">
        <v>58</v>
      </c>
      <c r="E10" s="73"/>
      <c r="F10" s="74" t="s">
        <v>57</v>
      </c>
      <c r="G10" s="74" t="s">
        <v>57</v>
      </c>
      <c r="H10" s="74" t="s">
        <v>58</v>
      </c>
      <c r="I10" s="74" t="s">
        <v>57</v>
      </c>
      <c r="J10" s="74" t="s">
        <v>57</v>
      </c>
      <c r="K10" s="74" t="s">
        <v>57</v>
      </c>
      <c r="L10" s="74" t="s">
        <v>57</v>
      </c>
      <c r="M10" s="74" t="s">
        <v>57</v>
      </c>
      <c r="N10" s="76" t="s">
        <v>57</v>
      </c>
      <c r="O10" s="76" t="s">
        <v>57</v>
      </c>
      <c r="P10" s="74" t="s">
        <v>57</v>
      </c>
      <c r="Q10" s="74" t="s">
        <v>58</v>
      </c>
      <c r="R10" s="74" t="s">
        <v>57</v>
      </c>
      <c r="S10" s="81"/>
      <c r="T10" s="74" t="s">
        <v>57</v>
      </c>
      <c r="U10" s="74" t="s">
        <v>58</v>
      </c>
      <c r="V10" s="74" t="s">
        <v>58</v>
      </c>
      <c r="W10" s="77" t="s">
        <v>58</v>
      </c>
      <c r="X10" s="74" t="s">
        <v>58</v>
      </c>
      <c r="Y10" s="74"/>
      <c r="Z10" s="74" t="s">
        <v>57</v>
      </c>
      <c r="AA10" s="76" t="s">
        <v>57</v>
      </c>
      <c r="AB10" s="74" t="s">
        <v>57</v>
      </c>
      <c r="AC10" s="74" t="s">
        <v>57</v>
      </c>
      <c r="AD10" s="74" t="s">
        <v>57</v>
      </c>
      <c r="AE10" s="84" t="s">
        <v>57</v>
      </c>
      <c r="AF10" s="74" t="s">
        <v>57</v>
      </c>
      <c r="AG10" s="74" t="s">
        <v>57</v>
      </c>
      <c r="AH10" s="80" t="s">
        <v>58</v>
      </c>
      <c r="AI10" s="80" t="s">
        <v>57</v>
      </c>
      <c r="AJ10" s="80" t="s">
        <v>57</v>
      </c>
      <c r="AK10" s="80" t="s">
        <v>57</v>
      </c>
      <c r="AL10" s="81"/>
      <c r="AM10" s="82"/>
      <c r="AN10" s="74" t="s">
        <v>57</v>
      </c>
      <c r="AO10" s="74" t="s">
        <v>57</v>
      </c>
      <c r="AP10" s="74" t="s">
        <v>58</v>
      </c>
      <c r="AQ10" s="77"/>
      <c r="AR10" s="74" t="s">
        <v>58</v>
      </c>
      <c r="AS10" s="74" t="s">
        <v>58</v>
      </c>
      <c r="AT10" s="79"/>
      <c r="AU10" s="74" t="s">
        <v>58</v>
      </c>
      <c r="AV10" s="74" t="s">
        <v>57</v>
      </c>
      <c r="AW10" s="74" t="s">
        <v>57</v>
      </c>
      <c r="AX10" s="83" t="s">
        <v>57</v>
      </c>
      <c r="AY10" s="76" t="s">
        <v>57</v>
      </c>
      <c r="AZ10" s="74" t="s">
        <v>57</v>
      </c>
      <c r="BA10" s="74" t="s">
        <v>57</v>
      </c>
      <c r="BB10" s="76" t="s">
        <v>57</v>
      </c>
      <c r="BC10" s="74" t="s">
        <v>57</v>
      </c>
      <c r="BD10" s="74" t="s">
        <v>57</v>
      </c>
      <c r="BE10" s="84" t="s">
        <v>57</v>
      </c>
      <c r="BF10" s="77" t="s">
        <v>57</v>
      </c>
      <c r="BG10" s="74" t="s">
        <v>57</v>
      </c>
      <c r="BH10" s="74" t="s">
        <v>57</v>
      </c>
      <c r="BI10" s="74" t="s">
        <v>57</v>
      </c>
      <c r="BJ10" s="85" t="s">
        <v>58</v>
      </c>
      <c r="BK10" s="86" t="s">
        <v>57</v>
      </c>
      <c r="BL10" s="74" t="s">
        <v>57</v>
      </c>
      <c r="BM10" s="87" t="s">
        <v>57</v>
      </c>
      <c r="BN10" s="87" t="s">
        <v>57</v>
      </c>
      <c r="BO10" s="88" t="s">
        <v>57</v>
      </c>
      <c r="BP10" s="87" t="s">
        <v>57</v>
      </c>
      <c r="BQ10" s="87" t="s">
        <v>57</v>
      </c>
      <c r="BR10" s="87" t="s">
        <v>57</v>
      </c>
      <c r="BS10" s="89"/>
      <c r="BT10" s="87" t="s">
        <v>58</v>
      </c>
      <c r="BU10" s="87"/>
      <c r="BV10" s="90"/>
      <c r="BW10" s="91" t="s">
        <v>57</v>
      </c>
      <c r="BX10" s="92" t="s">
        <v>57</v>
      </c>
      <c r="BY10" s="87" t="s">
        <v>58</v>
      </c>
      <c r="BZ10" s="87" t="s">
        <v>58</v>
      </c>
      <c r="CA10" s="87" t="s">
        <v>58</v>
      </c>
      <c r="CB10" s="87" t="s">
        <v>57</v>
      </c>
      <c r="CC10" s="87" t="s">
        <v>58</v>
      </c>
      <c r="CD10" s="87" t="s">
        <v>58</v>
      </c>
      <c r="CE10" s="89" t="s">
        <v>57</v>
      </c>
      <c r="CF10" s="88" t="s">
        <v>57</v>
      </c>
      <c r="CG10" s="87" t="s">
        <v>57</v>
      </c>
      <c r="CH10" s="87" t="s">
        <v>57</v>
      </c>
      <c r="CI10" s="91" t="s">
        <v>57</v>
      </c>
      <c r="CJ10" s="93"/>
      <c r="CK10" s="94" t="s">
        <v>57</v>
      </c>
      <c r="CL10" s="91" t="s">
        <v>57</v>
      </c>
      <c r="CM10" s="95" t="s">
        <v>57</v>
      </c>
      <c r="CN10" s="86" t="s">
        <v>57</v>
      </c>
      <c r="CO10" s="77" t="s">
        <v>57</v>
      </c>
      <c r="CP10" s="74" t="s">
        <v>58</v>
      </c>
      <c r="CQ10" s="87" t="s">
        <v>58</v>
      </c>
      <c r="CR10" s="88"/>
      <c r="CS10" s="74" t="s">
        <v>58</v>
      </c>
      <c r="CT10" s="87" t="s">
        <v>58</v>
      </c>
      <c r="CU10" s="87" t="s">
        <v>58</v>
      </c>
      <c r="CV10" s="89"/>
      <c r="CW10" s="87" t="s">
        <v>57</v>
      </c>
      <c r="CX10" s="87" t="s">
        <v>57</v>
      </c>
      <c r="CY10" s="96"/>
      <c r="CZ10" s="91" t="s">
        <v>57</v>
      </c>
      <c r="DA10" s="91" t="s">
        <v>57</v>
      </c>
      <c r="DB10" s="92" t="s">
        <v>57</v>
      </c>
      <c r="DC10" s="87" t="s">
        <v>57</v>
      </c>
      <c r="DD10" s="87" t="s">
        <v>57</v>
      </c>
      <c r="DE10" s="87" t="s">
        <v>58</v>
      </c>
      <c r="DF10" s="87" t="s">
        <v>57</v>
      </c>
      <c r="DG10" s="87" t="s">
        <v>57</v>
      </c>
      <c r="DH10" s="87" t="s">
        <v>57</v>
      </c>
      <c r="DI10" s="87" t="s">
        <v>57</v>
      </c>
      <c r="DJ10" s="97" t="s">
        <v>57</v>
      </c>
      <c r="DK10" s="95" t="s">
        <v>57</v>
      </c>
      <c r="DL10" s="80"/>
      <c r="DM10" s="80"/>
      <c r="DN10" s="80"/>
      <c r="DO10" s="98"/>
      <c r="DP10" s="99"/>
      <c r="DQ10" s="78">
        <f t="shared" si="0"/>
        <v>74</v>
      </c>
      <c r="DR10" s="78">
        <f t="shared" si="1"/>
        <v>26</v>
      </c>
      <c r="DS10" s="78">
        <f t="shared" si="2"/>
        <v>0</v>
      </c>
      <c r="DT10" s="100">
        <f t="shared" si="3"/>
        <v>0.74</v>
      </c>
      <c r="DU10" t="s">
        <v>26</v>
      </c>
    </row>
    <row r="11" spans="1:125" ht="12">
      <c r="A11" s="72" t="s">
        <v>66</v>
      </c>
      <c r="B11" s="73" t="s">
        <v>57</v>
      </c>
      <c r="C11" s="74" t="s">
        <v>57</v>
      </c>
      <c r="D11" s="74" t="s">
        <v>57</v>
      </c>
      <c r="E11" s="73"/>
      <c r="F11" s="74" t="s">
        <v>57</v>
      </c>
      <c r="G11" s="74" t="s">
        <v>57</v>
      </c>
      <c r="H11" s="74" t="s">
        <v>57</v>
      </c>
      <c r="I11" s="74" t="s">
        <v>57</v>
      </c>
      <c r="J11" s="74" t="s">
        <v>57</v>
      </c>
      <c r="K11" s="74" t="s">
        <v>57</v>
      </c>
      <c r="L11" s="74" t="s">
        <v>57</v>
      </c>
      <c r="M11" s="74" t="s">
        <v>57</v>
      </c>
      <c r="N11" s="76" t="s">
        <v>57</v>
      </c>
      <c r="O11" s="76" t="s">
        <v>57</v>
      </c>
      <c r="P11" s="74" t="s">
        <v>57</v>
      </c>
      <c r="Q11" s="74" t="s">
        <v>58</v>
      </c>
      <c r="R11" s="74" t="s">
        <v>57</v>
      </c>
      <c r="S11" s="81"/>
      <c r="T11" s="74" t="s">
        <v>57</v>
      </c>
      <c r="U11" s="74" t="s">
        <v>57</v>
      </c>
      <c r="V11" s="74" t="s">
        <v>57</v>
      </c>
      <c r="W11" s="77" t="s">
        <v>57</v>
      </c>
      <c r="X11" s="74" t="s">
        <v>57</v>
      </c>
      <c r="Y11" s="74" t="s">
        <v>57</v>
      </c>
      <c r="Z11" s="74" t="s">
        <v>57</v>
      </c>
      <c r="AA11" s="76" t="s">
        <v>57</v>
      </c>
      <c r="AB11" s="74" t="s">
        <v>57</v>
      </c>
      <c r="AC11" s="74" t="s">
        <v>57</v>
      </c>
      <c r="AD11" s="74" t="s">
        <v>57</v>
      </c>
      <c r="AE11" s="84" t="s">
        <v>57</v>
      </c>
      <c r="AF11" s="74" t="s">
        <v>57</v>
      </c>
      <c r="AG11" s="74" t="s">
        <v>58</v>
      </c>
      <c r="AH11" s="80" t="s">
        <v>57</v>
      </c>
      <c r="AI11" s="80" t="s">
        <v>57</v>
      </c>
      <c r="AJ11" s="80" t="s">
        <v>57</v>
      </c>
      <c r="AK11" s="80" t="s">
        <v>57</v>
      </c>
      <c r="AL11" s="77" t="s">
        <v>57</v>
      </c>
      <c r="AM11" s="82"/>
      <c r="AN11" s="74" t="s">
        <v>57</v>
      </c>
      <c r="AO11" s="74" t="s">
        <v>57</v>
      </c>
      <c r="AP11" s="74" t="s">
        <v>57</v>
      </c>
      <c r="AQ11" s="77" t="s">
        <v>57</v>
      </c>
      <c r="AR11" s="74" t="s">
        <v>57</v>
      </c>
      <c r="AS11" s="74" t="s">
        <v>57</v>
      </c>
      <c r="AT11" s="84" t="s">
        <v>57</v>
      </c>
      <c r="AU11" s="74" t="s">
        <v>57</v>
      </c>
      <c r="AV11" s="74" t="s">
        <v>57</v>
      </c>
      <c r="AW11" s="74" t="s">
        <v>57</v>
      </c>
      <c r="AX11" s="83"/>
      <c r="AY11" s="76" t="s">
        <v>57</v>
      </c>
      <c r="AZ11" s="74" t="s">
        <v>57</v>
      </c>
      <c r="BA11" s="74" t="s">
        <v>57</v>
      </c>
      <c r="BB11" s="76" t="s">
        <v>57</v>
      </c>
      <c r="BC11" s="74" t="s">
        <v>57</v>
      </c>
      <c r="BD11" s="74" t="s">
        <v>57</v>
      </c>
      <c r="BE11" s="84" t="s">
        <v>57</v>
      </c>
      <c r="BF11" s="77" t="s">
        <v>57</v>
      </c>
      <c r="BG11" s="74" t="s">
        <v>57</v>
      </c>
      <c r="BH11" s="74" t="s">
        <v>57</v>
      </c>
      <c r="BI11" s="74" t="s">
        <v>57</v>
      </c>
      <c r="BJ11" s="85" t="s">
        <v>57</v>
      </c>
      <c r="BK11" s="86" t="s">
        <v>57</v>
      </c>
      <c r="BL11" s="74" t="s">
        <v>57</v>
      </c>
      <c r="BM11" s="87" t="s">
        <v>57</v>
      </c>
      <c r="BN11" s="87" t="s">
        <v>57</v>
      </c>
      <c r="BO11" s="88" t="s">
        <v>57</v>
      </c>
      <c r="BP11" s="87" t="s">
        <v>58</v>
      </c>
      <c r="BQ11" s="87" t="s">
        <v>57</v>
      </c>
      <c r="BR11" s="87" t="s">
        <v>57</v>
      </c>
      <c r="BS11" s="89" t="s">
        <v>57</v>
      </c>
      <c r="BT11" s="87" t="s">
        <v>57</v>
      </c>
      <c r="BU11" s="87"/>
      <c r="BV11" s="90" t="s">
        <v>57</v>
      </c>
      <c r="BW11" s="91" t="s">
        <v>57</v>
      </c>
      <c r="BX11" s="92" t="s">
        <v>57</v>
      </c>
      <c r="BY11" s="87" t="s">
        <v>57</v>
      </c>
      <c r="BZ11" s="87" t="s">
        <v>57</v>
      </c>
      <c r="CA11" s="87" t="s">
        <v>57</v>
      </c>
      <c r="CB11" s="87" t="s">
        <v>57</v>
      </c>
      <c r="CC11" s="87" t="s">
        <v>58</v>
      </c>
      <c r="CD11" s="87" t="s">
        <v>58</v>
      </c>
      <c r="CE11" s="89"/>
      <c r="CF11" s="88"/>
      <c r="CG11" s="87" t="s">
        <v>58</v>
      </c>
      <c r="CH11" s="87" t="s">
        <v>57</v>
      </c>
      <c r="CI11" s="91" t="s">
        <v>57</v>
      </c>
      <c r="CJ11" s="93"/>
      <c r="CK11" s="94"/>
      <c r="CL11" s="91" t="s">
        <v>57</v>
      </c>
      <c r="CM11" s="95" t="s">
        <v>57</v>
      </c>
      <c r="CN11" s="86" t="s">
        <v>57</v>
      </c>
      <c r="CO11" s="77" t="s">
        <v>57</v>
      </c>
      <c r="CP11" s="74" t="s">
        <v>57</v>
      </c>
      <c r="CQ11" s="87" t="s">
        <v>57</v>
      </c>
      <c r="CR11" s="88" t="s">
        <v>57</v>
      </c>
      <c r="CS11" s="74" t="s">
        <v>58</v>
      </c>
      <c r="CT11" s="87" t="s">
        <v>57</v>
      </c>
      <c r="CU11" s="87" t="s">
        <v>57</v>
      </c>
      <c r="CV11" s="89" t="s">
        <v>57</v>
      </c>
      <c r="CW11" s="87" t="s">
        <v>58</v>
      </c>
      <c r="CX11" s="87" t="s">
        <v>58</v>
      </c>
      <c r="CY11" s="96"/>
      <c r="CZ11" s="91" t="s">
        <v>58</v>
      </c>
      <c r="DA11" s="91" t="s">
        <v>57</v>
      </c>
      <c r="DB11" s="92" t="s">
        <v>58</v>
      </c>
      <c r="DC11" s="87" t="s">
        <v>57</v>
      </c>
      <c r="DD11" s="87" t="s">
        <v>57</v>
      </c>
      <c r="DE11" s="87" t="s">
        <v>57</v>
      </c>
      <c r="DF11" s="87" t="s">
        <v>57</v>
      </c>
      <c r="DG11" s="87" t="s">
        <v>57</v>
      </c>
      <c r="DH11" s="87" t="s">
        <v>57</v>
      </c>
      <c r="DI11" s="87" t="s">
        <v>57</v>
      </c>
      <c r="DJ11" s="97" t="s">
        <v>57</v>
      </c>
      <c r="DK11" s="95" t="s">
        <v>57</v>
      </c>
      <c r="DL11" s="80"/>
      <c r="DM11" s="80"/>
      <c r="DN11" s="80"/>
      <c r="DO11" s="98"/>
      <c r="DP11" s="99"/>
      <c r="DQ11" s="78">
        <f t="shared" si="0"/>
        <v>93</v>
      </c>
      <c r="DR11" s="78">
        <f t="shared" si="1"/>
        <v>11</v>
      </c>
      <c r="DS11" s="78">
        <f t="shared" si="2"/>
        <v>0</v>
      </c>
      <c r="DT11" s="103">
        <f t="shared" si="3"/>
        <v>0.8942307692307693</v>
      </c>
      <c r="DU11" t="s">
        <v>22</v>
      </c>
    </row>
    <row r="12" spans="1:125" ht="12">
      <c r="A12" s="72" t="s">
        <v>67</v>
      </c>
      <c r="B12" s="73" t="s">
        <v>57</v>
      </c>
      <c r="C12" s="74" t="s">
        <v>57</v>
      </c>
      <c r="D12" s="74" t="s">
        <v>57</v>
      </c>
      <c r="E12" s="75"/>
      <c r="F12" s="74" t="s">
        <v>58</v>
      </c>
      <c r="G12" s="74" t="s">
        <v>57</v>
      </c>
      <c r="H12" s="74" t="s">
        <v>57</v>
      </c>
      <c r="I12" s="74" t="s">
        <v>57</v>
      </c>
      <c r="J12" s="74" t="s">
        <v>58</v>
      </c>
      <c r="K12" s="74" t="s">
        <v>58</v>
      </c>
      <c r="L12" s="74" t="s">
        <v>57</v>
      </c>
      <c r="M12" s="74" t="s">
        <v>57</v>
      </c>
      <c r="N12" s="76" t="s">
        <v>57</v>
      </c>
      <c r="O12" s="76" t="s">
        <v>57</v>
      </c>
      <c r="P12" s="74" t="s">
        <v>57</v>
      </c>
      <c r="Q12" s="74" t="s">
        <v>57</v>
      </c>
      <c r="R12" s="74" t="s">
        <v>57</v>
      </c>
      <c r="S12" s="77" t="s">
        <v>57</v>
      </c>
      <c r="T12" s="74" t="s">
        <v>57</v>
      </c>
      <c r="U12" s="74" t="s">
        <v>57</v>
      </c>
      <c r="V12" s="74" t="s">
        <v>58</v>
      </c>
      <c r="W12" s="81"/>
      <c r="X12" s="74" t="s">
        <v>57</v>
      </c>
      <c r="Y12" s="74" t="s">
        <v>57</v>
      </c>
      <c r="Z12" s="74" t="s">
        <v>57</v>
      </c>
      <c r="AA12" s="76" t="s">
        <v>57</v>
      </c>
      <c r="AB12" s="74" t="s">
        <v>57</v>
      </c>
      <c r="AC12" s="74" t="s">
        <v>58</v>
      </c>
      <c r="AD12" s="78"/>
      <c r="AE12" s="79"/>
      <c r="AF12" s="74" t="s">
        <v>57</v>
      </c>
      <c r="AG12" s="74" t="s">
        <v>57</v>
      </c>
      <c r="AH12" s="80" t="s">
        <v>57</v>
      </c>
      <c r="AI12" s="80" t="s">
        <v>57</v>
      </c>
      <c r="AJ12" s="80" t="s">
        <v>57</v>
      </c>
      <c r="AK12" s="80" t="s">
        <v>57</v>
      </c>
      <c r="AL12" s="81"/>
      <c r="AM12" s="82"/>
      <c r="AN12" s="74" t="s">
        <v>57</v>
      </c>
      <c r="AO12" s="74" t="s">
        <v>57</v>
      </c>
      <c r="AP12" s="74" t="s">
        <v>58</v>
      </c>
      <c r="AQ12" s="81"/>
      <c r="AR12" s="74" t="s">
        <v>57</v>
      </c>
      <c r="AS12" s="74" t="s">
        <v>57</v>
      </c>
      <c r="AT12" s="84" t="s">
        <v>57</v>
      </c>
      <c r="AU12" s="74" t="s">
        <v>58</v>
      </c>
      <c r="AV12" s="74" t="s">
        <v>58</v>
      </c>
      <c r="AW12" s="80" t="s">
        <v>58</v>
      </c>
      <c r="AX12" s="83"/>
      <c r="AY12" s="76" t="s">
        <v>57</v>
      </c>
      <c r="AZ12" s="74" t="s">
        <v>58</v>
      </c>
      <c r="BA12" s="74" t="s">
        <v>58</v>
      </c>
      <c r="BB12" s="76"/>
      <c r="BC12" s="74" t="s">
        <v>57</v>
      </c>
      <c r="BD12" s="74" t="s">
        <v>57</v>
      </c>
      <c r="BE12" s="84" t="s">
        <v>57</v>
      </c>
      <c r="BF12" s="77" t="s">
        <v>57</v>
      </c>
      <c r="BG12" s="74" t="s">
        <v>57</v>
      </c>
      <c r="BH12" s="74" t="s">
        <v>58</v>
      </c>
      <c r="BI12" s="74" t="s">
        <v>57</v>
      </c>
      <c r="BJ12" s="85" t="s">
        <v>57</v>
      </c>
      <c r="BK12" s="86" t="s">
        <v>57</v>
      </c>
      <c r="BL12" s="74" t="s">
        <v>57</v>
      </c>
      <c r="BM12" s="87" t="s">
        <v>57</v>
      </c>
      <c r="BN12" s="87" t="s">
        <v>57</v>
      </c>
      <c r="BO12" s="88" t="s">
        <v>57</v>
      </c>
      <c r="BP12" s="87" t="s">
        <v>57</v>
      </c>
      <c r="BQ12" s="87" t="s">
        <v>58</v>
      </c>
      <c r="BR12" s="87" t="s">
        <v>58</v>
      </c>
      <c r="BS12" s="89"/>
      <c r="BT12" s="87" t="s">
        <v>58</v>
      </c>
      <c r="BU12" s="87"/>
      <c r="BV12" s="90"/>
      <c r="BW12" s="91" t="s">
        <v>57</v>
      </c>
      <c r="BX12" s="92" t="s">
        <v>58</v>
      </c>
      <c r="BY12" s="87" t="s">
        <v>57</v>
      </c>
      <c r="BZ12" s="87" t="s">
        <v>57</v>
      </c>
      <c r="CA12" s="87" t="s">
        <v>57</v>
      </c>
      <c r="CB12" s="87" t="s">
        <v>57</v>
      </c>
      <c r="CC12" s="87" t="s">
        <v>58</v>
      </c>
      <c r="CD12" s="87" t="s">
        <v>57</v>
      </c>
      <c r="CE12" s="89"/>
      <c r="CF12" s="88" t="s">
        <v>57</v>
      </c>
      <c r="CG12" s="87" t="s">
        <v>57</v>
      </c>
      <c r="CH12" s="87" t="s">
        <v>57</v>
      </c>
      <c r="CI12" s="91" t="s">
        <v>58</v>
      </c>
      <c r="CJ12" s="93"/>
      <c r="CK12" s="94" t="s">
        <v>57</v>
      </c>
      <c r="CL12" s="91" t="s">
        <v>57</v>
      </c>
      <c r="CM12" s="95" t="s">
        <v>57</v>
      </c>
      <c r="CN12" s="86" t="s">
        <v>57</v>
      </c>
      <c r="CO12" s="77"/>
      <c r="CP12" s="74" t="s">
        <v>58</v>
      </c>
      <c r="CQ12" s="74" t="s">
        <v>58</v>
      </c>
      <c r="CR12" s="88"/>
      <c r="CS12" s="74" t="s">
        <v>58</v>
      </c>
      <c r="CT12" s="87" t="s">
        <v>57</v>
      </c>
      <c r="CU12" s="87" t="s">
        <v>58</v>
      </c>
      <c r="CV12" s="89"/>
      <c r="CW12" s="87" t="s">
        <v>57</v>
      </c>
      <c r="CX12" s="87" t="s">
        <v>57</v>
      </c>
      <c r="CY12" s="96" t="s">
        <v>57</v>
      </c>
      <c r="CZ12" s="91" t="s">
        <v>57</v>
      </c>
      <c r="DA12" s="91" t="s">
        <v>57</v>
      </c>
      <c r="DB12" s="92" t="s">
        <v>57</v>
      </c>
      <c r="DC12" s="87" t="s">
        <v>57</v>
      </c>
      <c r="DD12" s="87" t="s">
        <v>57</v>
      </c>
      <c r="DE12" s="87" t="s">
        <v>57</v>
      </c>
      <c r="DF12" s="87" t="s">
        <v>57</v>
      </c>
      <c r="DG12" s="87" t="s">
        <v>57</v>
      </c>
      <c r="DH12" s="87" t="s">
        <v>57</v>
      </c>
      <c r="DI12" s="87" t="s">
        <v>57</v>
      </c>
      <c r="DJ12" s="97" t="s">
        <v>57</v>
      </c>
      <c r="DK12" s="95" t="s">
        <v>57</v>
      </c>
      <c r="DL12" s="80"/>
      <c r="DM12" s="80"/>
      <c r="DN12" s="80"/>
      <c r="DO12" s="98"/>
      <c r="DP12" s="99"/>
      <c r="DQ12" s="78">
        <f t="shared" si="0"/>
        <v>75</v>
      </c>
      <c r="DR12" s="78">
        <f t="shared" si="1"/>
        <v>22</v>
      </c>
      <c r="DS12" s="78">
        <f t="shared" si="2"/>
        <v>0</v>
      </c>
      <c r="DT12" s="100">
        <f t="shared" si="3"/>
        <v>0.7731958762886598</v>
      </c>
      <c r="DU12" t="s">
        <v>25</v>
      </c>
    </row>
    <row r="13" spans="1:125" ht="12">
      <c r="A13" s="72" t="s">
        <v>68</v>
      </c>
      <c r="B13" s="73" t="s">
        <v>57</v>
      </c>
      <c r="C13" s="74" t="s">
        <v>57</v>
      </c>
      <c r="D13" s="74" t="s">
        <v>57</v>
      </c>
      <c r="E13" s="75"/>
      <c r="F13" s="74" t="s">
        <v>57</v>
      </c>
      <c r="G13" s="74" t="s">
        <v>57</v>
      </c>
      <c r="H13" s="74" t="s">
        <v>58</v>
      </c>
      <c r="I13" s="74" t="s">
        <v>57</v>
      </c>
      <c r="J13" s="74" t="s">
        <v>57</v>
      </c>
      <c r="K13" s="74" t="s">
        <v>57</v>
      </c>
      <c r="L13" s="74" t="s">
        <v>57</v>
      </c>
      <c r="M13" s="74" t="s">
        <v>57</v>
      </c>
      <c r="N13" s="76" t="s">
        <v>57</v>
      </c>
      <c r="O13" s="76" t="s">
        <v>57</v>
      </c>
      <c r="P13" s="74" t="s">
        <v>57</v>
      </c>
      <c r="Q13" s="74" t="s">
        <v>57</v>
      </c>
      <c r="R13" s="74" t="s">
        <v>57</v>
      </c>
      <c r="S13" s="77" t="s">
        <v>57</v>
      </c>
      <c r="T13" s="74" t="s">
        <v>57</v>
      </c>
      <c r="U13" s="74" t="s">
        <v>57</v>
      </c>
      <c r="V13" s="74" t="s">
        <v>58</v>
      </c>
      <c r="W13" s="81"/>
      <c r="X13" s="74" t="s">
        <v>57</v>
      </c>
      <c r="Y13" s="74" t="s">
        <v>57</v>
      </c>
      <c r="Z13" s="74" t="s">
        <v>57</v>
      </c>
      <c r="AA13" s="76" t="s">
        <v>57</v>
      </c>
      <c r="AB13" s="74" t="s">
        <v>57</v>
      </c>
      <c r="AC13" s="74" t="s">
        <v>58</v>
      </c>
      <c r="AD13" s="78"/>
      <c r="AE13" s="79"/>
      <c r="AF13" s="74" t="s">
        <v>57</v>
      </c>
      <c r="AG13" s="74" t="s">
        <v>57</v>
      </c>
      <c r="AH13" s="80" t="s">
        <v>57</v>
      </c>
      <c r="AI13" s="80" t="s">
        <v>57</v>
      </c>
      <c r="AJ13" s="80" t="s">
        <v>57</v>
      </c>
      <c r="AK13" s="80" t="s">
        <v>58</v>
      </c>
      <c r="AL13" s="81"/>
      <c r="AM13" s="82"/>
      <c r="AN13" s="74" t="s">
        <v>57</v>
      </c>
      <c r="AO13" s="74" t="s">
        <v>57</v>
      </c>
      <c r="AP13" s="74" t="s">
        <v>57</v>
      </c>
      <c r="AQ13" s="77" t="s">
        <v>57</v>
      </c>
      <c r="AR13" s="74" t="s">
        <v>57</v>
      </c>
      <c r="AS13" s="74" t="s">
        <v>57</v>
      </c>
      <c r="AT13" s="79"/>
      <c r="AU13" s="74" t="s">
        <v>57</v>
      </c>
      <c r="AV13" s="74" t="s">
        <v>57</v>
      </c>
      <c r="AW13" s="74" t="s">
        <v>58</v>
      </c>
      <c r="AX13" s="83" t="s">
        <v>57</v>
      </c>
      <c r="AY13" s="76" t="s">
        <v>57</v>
      </c>
      <c r="AZ13" s="74" t="s">
        <v>57</v>
      </c>
      <c r="BA13" s="74" t="s">
        <v>57</v>
      </c>
      <c r="BB13" s="76" t="s">
        <v>57</v>
      </c>
      <c r="BC13" s="74" t="s">
        <v>57</v>
      </c>
      <c r="BD13" s="74" t="s">
        <v>57</v>
      </c>
      <c r="BE13" s="84"/>
      <c r="BF13" s="77"/>
      <c r="BG13" s="74" t="s">
        <v>57</v>
      </c>
      <c r="BH13" s="74" t="s">
        <v>57</v>
      </c>
      <c r="BI13" s="74" t="s">
        <v>57</v>
      </c>
      <c r="BJ13" s="85" t="s">
        <v>57</v>
      </c>
      <c r="BK13" s="86" t="s">
        <v>57</v>
      </c>
      <c r="BL13" s="74" t="s">
        <v>57</v>
      </c>
      <c r="BM13" s="87" t="s">
        <v>57</v>
      </c>
      <c r="BN13" s="87" t="s">
        <v>58</v>
      </c>
      <c r="BO13" s="88" t="s">
        <v>57</v>
      </c>
      <c r="BP13" s="87" t="s">
        <v>57</v>
      </c>
      <c r="BQ13" s="87" t="s">
        <v>58</v>
      </c>
      <c r="BR13" s="87" t="s">
        <v>58</v>
      </c>
      <c r="BS13" s="89"/>
      <c r="BT13" s="87" t="s">
        <v>58</v>
      </c>
      <c r="BU13" s="87" t="s">
        <v>57</v>
      </c>
      <c r="BV13" s="90"/>
      <c r="BW13" s="91" t="s">
        <v>57</v>
      </c>
      <c r="BX13" s="92" t="s">
        <v>57</v>
      </c>
      <c r="BY13" s="87" t="s">
        <v>57</v>
      </c>
      <c r="BZ13" s="87" t="s">
        <v>58</v>
      </c>
      <c r="CA13" s="87" t="s">
        <v>58</v>
      </c>
      <c r="CB13" s="87" t="s">
        <v>57</v>
      </c>
      <c r="CC13" s="87" t="s">
        <v>58</v>
      </c>
      <c r="CD13" s="87" t="s">
        <v>58</v>
      </c>
      <c r="CE13" s="89"/>
      <c r="CF13" s="88" t="s">
        <v>57</v>
      </c>
      <c r="CG13" s="87" t="s">
        <v>57</v>
      </c>
      <c r="CH13" s="87" t="s">
        <v>57</v>
      </c>
      <c r="CI13" s="91" t="s">
        <v>57</v>
      </c>
      <c r="CJ13" s="93"/>
      <c r="CK13" s="94" t="s">
        <v>57</v>
      </c>
      <c r="CL13" s="91" t="s">
        <v>57</v>
      </c>
      <c r="CM13" s="95" t="s">
        <v>58</v>
      </c>
      <c r="CN13" s="86" t="s">
        <v>58</v>
      </c>
      <c r="CO13" s="77"/>
      <c r="CP13" s="74" t="s">
        <v>58</v>
      </c>
      <c r="CQ13" s="74" t="s">
        <v>58</v>
      </c>
      <c r="CR13" s="88"/>
      <c r="CS13" s="74" t="s">
        <v>57</v>
      </c>
      <c r="CT13" s="87" t="s">
        <v>57</v>
      </c>
      <c r="CU13" s="87" t="s">
        <v>57</v>
      </c>
      <c r="CV13" s="89"/>
      <c r="CW13" s="87" t="s">
        <v>57</v>
      </c>
      <c r="CX13" s="87" t="s">
        <v>57</v>
      </c>
      <c r="CY13" s="96"/>
      <c r="CZ13" s="91" t="s">
        <v>57</v>
      </c>
      <c r="DA13" s="91" t="s">
        <v>57</v>
      </c>
      <c r="DB13" s="92" t="s">
        <v>57</v>
      </c>
      <c r="DC13" s="87" t="s">
        <v>57</v>
      </c>
      <c r="DD13" s="87" t="s">
        <v>57</v>
      </c>
      <c r="DE13" s="87" t="s">
        <v>57</v>
      </c>
      <c r="DF13" s="87" t="s">
        <v>57</v>
      </c>
      <c r="DG13" s="87" t="s">
        <v>58</v>
      </c>
      <c r="DH13" s="87" t="s">
        <v>57</v>
      </c>
      <c r="DI13" s="87" t="s">
        <v>57</v>
      </c>
      <c r="DJ13" s="97" t="s">
        <v>57</v>
      </c>
      <c r="DK13" s="95" t="s">
        <v>58</v>
      </c>
      <c r="DL13" s="80"/>
      <c r="DM13" s="80"/>
      <c r="DN13" s="80"/>
      <c r="DO13" s="98"/>
      <c r="DP13" s="99"/>
      <c r="DQ13" s="78">
        <f t="shared" si="0"/>
        <v>78</v>
      </c>
      <c r="DR13" s="78">
        <f t="shared" si="1"/>
        <v>19</v>
      </c>
      <c r="DS13" s="78">
        <f t="shared" si="2"/>
        <v>0</v>
      </c>
      <c r="DT13" s="100">
        <f t="shared" si="3"/>
        <v>0.8041237113402062</v>
      </c>
      <c r="DU13" t="s">
        <v>10</v>
      </c>
    </row>
    <row r="14" spans="1:125" ht="12">
      <c r="A14" s="72" t="s">
        <v>69</v>
      </c>
      <c r="B14" s="73" t="s">
        <v>57</v>
      </c>
      <c r="C14" s="74" t="s">
        <v>57</v>
      </c>
      <c r="D14" s="74" t="s">
        <v>57</v>
      </c>
      <c r="E14" s="73" t="s">
        <v>57</v>
      </c>
      <c r="F14" s="74" t="s">
        <v>57</v>
      </c>
      <c r="G14" s="74" t="s">
        <v>57</v>
      </c>
      <c r="H14" s="74" t="s">
        <v>57</v>
      </c>
      <c r="I14" s="74" t="s">
        <v>57</v>
      </c>
      <c r="J14" s="74" t="s">
        <v>57</v>
      </c>
      <c r="K14" s="74" t="s">
        <v>57</v>
      </c>
      <c r="L14" s="74" t="s">
        <v>57</v>
      </c>
      <c r="M14" s="74" t="s">
        <v>57</v>
      </c>
      <c r="N14" s="76" t="s">
        <v>57</v>
      </c>
      <c r="O14" s="76" t="s">
        <v>57</v>
      </c>
      <c r="P14" s="74" t="s">
        <v>57</v>
      </c>
      <c r="Q14" s="74" t="s">
        <v>57</v>
      </c>
      <c r="R14" s="74" t="s">
        <v>57</v>
      </c>
      <c r="S14" s="77" t="s">
        <v>57</v>
      </c>
      <c r="T14" s="78"/>
      <c r="U14" s="74" t="s">
        <v>57</v>
      </c>
      <c r="V14" s="74" t="s">
        <v>57</v>
      </c>
      <c r="W14" s="77" t="s">
        <v>57</v>
      </c>
      <c r="X14" s="74" t="s">
        <v>57</v>
      </c>
      <c r="Y14" s="74" t="s">
        <v>57</v>
      </c>
      <c r="Z14" s="74" t="s">
        <v>57</v>
      </c>
      <c r="AA14" s="76" t="s">
        <v>57</v>
      </c>
      <c r="AB14" s="74" t="s">
        <v>57</v>
      </c>
      <c r="AC14" s="74" t="s">
        <v>57</v>
      </c>
      <c r="AD14" s="74" t="s">
        <v>57</v>
      </c>
      <c r="AE14" s="84" t="s">
        <v>57</v>
      </c>
      <c r="AF14" s="74" t="s">
        <v>57</v>
      </c>
      <c r="AG14" s="74" t="s">
        <v>57</v>
      </c>
      <c r="AH14" s="80" t="s">
        <v>57</v>
      </c>
      <c r="AI14" s="80" t="s">
        <v>57</v>
      </c>
      <c r="AJ14" s="80" t="s">
        <v>57</v>
      </c>
      <c r="AK14" s="80" t="s">
        <v>57</v>
      </c>
      <c r="AL14" s="77" t="s">
        <v>57</v>
      </c>
      <c r="AM14" s="82"/>
      <c r="AN14" s="74" t="s">
        <v>57</v>
      </c>
      <c r="AO14" s="74" t="s">
        <v>57</v>
      </c>
      <c r="AP14" s="74" t="s">
        <v>57</v>
      </c>
      <c r="AQ14" s="77" t="s">
        <v>57</v>
      </c>
      <c r="AR14" s="74" t="s">
        <v>57</v>
      </c>
      <c r="AS14" s="74" t="s">
        <v>57</v>
      </c>
      <c r="AT14" s="84" t="s">
        <v>57</v>
      </c>
      <c r="AU14" s="74" t="s">
        <v>58</v>
      </c>
      <c r="AV14" s="74" t="s">
        <v>57</v>
      </c>
      <c r="AW14" s="74" t="s">
        <v>57</v>
      </c>
      <c r="AX14" s="83" t="s">
        <v>57</v>
      </c>
      <c r="AY14" s="76" t="s">
        <v>57</v>
      </c>
      <c r="AZ14" s="74" t="s">
        <v>57</v>
      </c>
      <c r="BA14" s="74" t="s">
        <v>57</v>
      </c>
      <c r="BB14" s="76" t="s">
        <v>57</v>
      </c>
      <c r="BC14" s="74" t="s">
        <v>57</v>
      </c>
      <c r="BD14" s="74" t="s">
        <v>57</v>
      </c>
      <c r="BE14" s="84" t="s">
        <v>57</v>
      </c>
      <c r="BF14" s="77" t="s">
        <v>57</v>
      </c>
      <c r="BG14" s="74" t="s">
        <v>57</v>
      </c>
      <c r="BH14" s="74" t="s">
        <v>57</v>
      </c>
      <c r="BI14" s="74" t="s">
        <v>57</v>
      </c>
      <c r="BJ14" s="85" t="s">
        <v>58</v>
      </c>
      <c r="BK14" s="86" t="s">
        <v>57</v>
      </c>
      <c r="BL14" s="74" t="s">
        <v>57</v>
      </c>
      <c r="BM14" s="87" t="s">
        <v>57</v>
      </c>
      <c r="BN14" s="87" t="s">
        <v>57</v>
      </c>
      <c r="BO14" s="88" t="s">
        <v>57</v>
      </c>
      <c r="BP14" s="87" t="s">
        <v>57</v>
      </c>
      <c r="BQ14" s="87" t="s">
        <v>57</v>
      </c>
      <c r="BR14" s="87" t="s">
        <v>57</v>
      </c>
      <c r="BS14" s="89" t="s">
        <v>57</v>
      </c>
      <c r="BT14" s="87" t="s">
        <v>57</v>
      </c>
      <c r="BU14" s="87"/>
      <c r="BV14" s="90" t="s">
        <v>57</v>
      </c>
      <c r="BW14" s="91" t="s">
        <v>57</v>
      </c>
      <c r="BX14" s="92" t="s">
        <v>57</v>
      </c>
      <c r="BY14" s="87" t="s">
        <v>58</v>
      </c>
      <c r="BZ14" s="87" t="s">
        <v>57</v>
      </c>
      <c r="CA14" s="87" t="s">
        <v>57</v>
      </c>
      <c r="CB14" s="87" t="s">
        <v>57</v>
      </c>
      <c r="CC14" s="87" t="s">
        <v>57</v>
      </c>
      <c r="CD14" s="87" t="s">
        <v>57</v>
      </c>
      <c r="CE14" s="89" t="s">
        <v>57</v>
      </c>
      <c r="CF14" s="88" t="s">
        <v>57</v>
      </c>
      <c r="CG14" s="87" t="s">
        <v>57</v>
      </c>
      <c r="CH14" s="87" t="s">
        <v>57</v>
      </c>
      <c r="CI14" s="91" t="s">
        <v>57</v>
      </c>
      <c r="CJ14" s="93" t="s">
        <v>57</v>
      </c>
      <c r="CK14" s="94" t="s">
        <v>57</v>
      </c>
      <c r="CL14" s="91" t="s">
        <v>57</v>
      </c>
      <c r="CM14" s="95" t="s">
        <v>58</v>
      </c>
      <c r="CN14" s="86" t="s">
        <v>58</v>
      </c>
      <c r="CO14" s="77"/>
      <c r="CP14" s="74" t="s">
        <v>57</v>
      </c>
      <c r="CQ14" s="74" t="s">
        <v>57</v>
      </c>
      <c r="CR14" s="88" t="s">
        <v>57</v>
      </c>
      <c r="CS14" s="74" t="s">
        <v>57</v>
      </c>
      <c r="CT14" s="87" t="s">
        <v>57</v>
      </c>
      <c r="CU14" s="87" t="s">
        <v>57</v>
      </c>
      <c r="CV14" s="89" t="s">
        <v>57</v>
      </c>
      <c r="CW14" s="87" t="s">
        <v>57</v>
      </c>
      <c r="CX14" s="87" t="s">
        <v>57</v>
      </c>
      <c r="CY14" s="96" t="s">
        <v>57</v>
      </c>
      <c r="CZ14" s="91" t="s">
        <v>57</v>
      </c>
      <c r="DA14" s="91" t="s">
        <v>57</v>
      </c>
      <c r="DB14" s="92" t="s">
        <v>57</v>
      </c>
      <c r="DC14" s="87" t="s">
        <v>57</v>
      </c>
      <c r="DD14" s="87" t="s">
        <v>57</v>
      </c>
      <c r="DE14" s="87" t="s">
        <v>57</v>
      </c>
      <c r="DF14" s="87" t="s">
        <v>57</v>
      </c>
      <c r="DG14" s="87" t="s">
        <v>57</v>
      </c>
      <c r="DH14" s="87" t="s">
        <v>57</v>
      </c>
      <c r="DI14" s="87" t="s">
        <v>57</v>
      </c>
      <c r="DJ14" s="97" t="s">
        <v>57</v>
      </c>
      <c r="DK14" s="95" t="s">
        <v>57</v>
      </c>
      <c r="DL14" s="80"/>
      <c r="DM14" s="80"/>
      <c r="DN14" s="80"/>
      <c r="DO14" s="98"/>
      <c r="DP14" s="99"/>
      <c r="DQ14" s="78">
        <f t="shared" si="0"/>
        <v>105</v>
      </c>
      <c r="DR14" s="78">
        <f t="shared" si="1"/>
        <v>5</v>
      </c>
      <c r="DS14" s="78">
        <f t="shared" si="2"/>
        <v>0</v>
      </c>
      <c r="DT14" s="104">
        <f t="shared" si="3"/>
        <v>0.9545454545454546</v>
      </c>
      <c r="DU14" t="s">
        <v>33</v>
      </c>
    </row>
    <row r="15" spans="1:125" ht="12">
      <c r="A15" s="72" t="s">
        <v>70</v>
      </c>
      <c r="B15" s="73" t="s">
        <v>57</v>
      </c>
      <c r="C15" s="74" t="s">
        <v>57</v>
      </c>
      <c r="D15" s="74" t="s">
        <v>57</v>
      </c>
      <c r="E15" s="73" t="s">
        <v>57</v>
      </c>
      <c r="F15" s="74" t="s">
        <v>57</v>
      </c>
      <c r="G15" s="74" t="s">
        <v>57</v>
      </c>
      <c r="H15" s="74" t="s">
        <v>57</v>
      </c>
      <c r="I15" s="74" t="s">
        <v>57</v>
      </c>
      <c r="J15" s="74" t="s">
        <v>57</v>
      </c>
      <c r="K15" s="74" t="s">
        <v>57</v>
      </c>
      <c r="L15" s="74" t="s">
        <v>57</v>
      </c>
      <c r="M15" s="74" t="s">
        <v>57</v>
      </c>
      <c r="N15" s="76" t="s">
        <v>57</v>
      </c>
      <c r="O15" s="76" t="s">
        <v>58</v>
      </c>
      <c r="P15" s="74" t="s">
        <v>57</v>
      </c>
      <c r="Q15" s="74" t="s">
        <v>57</v>
      </c>
      <c r="R15" s="74" t="s">
        <v>57</v>
      </c>
      <c r="S15" s="77" t="s">
        <v>57</v>
      </c>
      <c r="T15" s="74" t="s">
        <v>58</v>
      </c>
      <c r="U15" s="74" t="s">
        <v>58</v>
      </c>
      <c r="V15" s="74" t="s">
        <v>58</v>
      </c>
      <c r="W15" s="81"/>
      <c r="X15" s="74" t="s">
        <v>57</v>
      </c>
      <c r="Y15" s="74" t="s">
        <v>58</v>
      </c>
      <c r="Z15" s="74" t="s">
        <v>57</v>
      </c>
      <c r="AA15" s="76" t="s">
        <v>57</v>
      </c>
      <c r="AB15" s="74" t="s">
        <v>57</v>
      </c>
      <c r="AC15" s="74" t="s">
        <v>57</v>
      </c>
      <c r="AD15" s="74"/>
      <c r="AE15" s="84"/>
      <c r="AF15" s="74" t="s">
        <v>57</v>
      </c>
      <c r="AG15" s="74" t="s">
        <v>57</v>
      </c>
      <c r="AH15" s="80" t="s">
        <v>58</v>
      </c>
      <c r="AI15" s="80" t="s">
        <v>57</v>
      </c>
      <c r="AJ15" s="80" t="s">
        <v>57</v>
      </c>
      <c r="AK15" s="80" t="s">
        <v>57</v>
      </c>
      <c r="AL15" s="77" t="s">
        <v>57</v>
      </c>
      <c r="AM15" s="82"/>
      <c r="AN15" s="74" t="s">
        <v>57</v>
      </c>
      <c r="AO15" s="74" t="s">
        <v>57</v>
      </c>
      <c r="AP15" s="74" t="s">
        <v>57</v>
      </c>
      <c r="AQ15" s="77" t="s">
        <v>57</v>
      </c>
      <c r="AR15" s="74" t="s">
        <v>57</v>
      </c>
      <c r="AS15" s="74" t="s">
        <v>57</v>
      </c>
      <c r="AT15" s="79"/>
      <c r="AU15" s="74" t="s">
        <v>57</v>
      </c>
      <c r="AV15" s="74" t="s">
        <v>57</v>
      </c>
      <c r="AW15" s="74" t="s">
        <v>58</v>
      </c>
      <c r="AX15" s="83" t="s">
        <v>57</v>
      </c>
      <c r="AY15" s="76" t="s">
        <v>57</v>
      </c>
      <c r="AZ15" s="74" t="s">
        <v>57</v>
      </c>
      <c r="BA15" s="74" t="s">
        <v>58</v>
      </c>
      <c r="BB15" s="76"/>
      <c r="BC15" s="74" t="s">
        <v>58</v>
      </c>
      <c r="BD15" s="74" t="s">
        <v>58</v>
      </c>
      <c r="BE15" s="84"/>
      <c r="BF15" s="77"/>
      <c r="BG15" s="74" t="s">
        <v>58</v>
      </c>
      <c r="BH15" s="74" t="s">
        <v>58</v>
      </c>
      <c r="BI15" s="74" t="s">
        <v>58</v>
      </c>
      <c r="BJ15" s="85" t="s">
        <v>58</v>
      </c>
      <c r="BK15" s="86" t="s">
        <v>57</v>
      </c>
      <c r="BL15" s="74" t="s">
        <v>57</v>
      </c>
      <c r="BM15" s="87" t="s">
        <v>57</v>
      </c>
      <c r="BN15" s="87" t="s">
        <v>57</v>
      </c>
      <c r="BO15" s="88" t="s">
        <v>57</v>
      </c>
      <c r="BP15" s="87" t="s">
        <v>57</v>
      </c>
      <c r="BQ15" s="87" t="s">
        <v>58</v>
      </c>
      <c r="BR15" s="87" t="s">
        <v>57</v>
      </c>
      <c r="BS15" s="89"/>
      <c r="BT15" s="87" t="s">
        <v>57</v>
      </c>
      <c r="BU15" s="87"/>
      <c r="BV15" s="90"/>
      <c r="BW15" s="91" t="s">
        <v>57</v>
      </c>
      <c r="BX15" s="92" t="s">
        <v>58</v>
      </c>
      <c r="BY15" s="87" t="s">
        <v>58</v>
      </c>
      <c r="BZ15" s="87" t="s">
        <v>58</v>
      </c>
      <c r="CA15" s="87" t="s">
        <v>58</v>
      </c>
      <c r="CB15" s="87" t="s">
        <v>57</v>
      </c>
      <c r="CC15" s="87" t="s">
        <v>58</v>
      </c>
      <c r="CD15" s="87" t="s">
        <v>57</v>
      </c>
      <c r="CE15" s="89"/>
      <c r="CF15" s="88" t="s">
        <v>57</v>
      </c>
      <c r="CG15" s="87" t="s">
        <v>57</v>
      </c>
      <c r="CH15" s="87" t="s">
        <v>57</v>
      </c>
      <c r="CI15" s="91" t="s">
        <v>57</v>
      </c>
      <c r="CJ15" s="93" t="s">
        <v>57</v>
      </c>
      <c r="CK15" s="94" t="s">
        <v>57</v>
      </c>
      <c r="CL15" s="91" t="s">
        <v>57</v>
      </c>
      <c r="CM15" s="95" t="s">
        <v>57</v>
      </c>
      <c r="CN15" s="86" t="s">
        <v>58</v>
      </c>
      <c r="CO15" s="77"/>
      <c r="CP15" s="74" t="s">
        <v>57</v>
      </c>
      <c r="CQ15" s="74" t="s">
        <v>57</v>
      </c>
      <c r="CR15" s="88" t="s">
        <v>57</v>
      </c>
      <c r="CS15" s="74" t="s">
        <v>58</v>
      </c>
      <c r="CT15" s="87" t="s">
        <v>57</v>
      </c>
      <c r="CU15" s="87" t="s">
        <v>57</v>
      </c>
      <c r="CV15" s="89" t="s">
        <v>57</v>
      </c>
      <c r="CW15" s="87" t="s">
        <v>57</v>
      </c>
      <c r="CX15" s="87" t="s">
        <v>57</v>
      </c>
      <c r="CY15" s="96"/>
      <c r="CZ15" s="91" t="s">
        <v>57</v>
      </c>
      <c r="DA15" s="91" t="s">
        <v>58</v>
      </c>
      <c r="DB15" s="92" t="s">
        <v>57</v>
      </c>
      <c r="DC15" s="87" t="s">
        <v>57</v>
      </c>
      <c r="DD15" s="87" t="s">
        <v>57</v>
      </c>
      <c r="DE15" s="87" t="s">
        <v>57</v>
      </c>
      <c r="DF15" s="87" t="s">
        <v>58</v>
      </c>
      <c r="DG15" s="87" t="s">
        <v>57</v>
      </c>
      <c r="DH15" s="87" t="s">
        <v>57</v>
      </c>
      <c r="DI15" s="87" t="s">
        <v>57</v>
      </c>
      <c r="DJ15" s="97"/>
      <c r="DK15" s="95" t="s">
        <v>58</v>
      </c>
      <c r="DL15" s="80"/>
      <c r="DM15" s="80"/>
      <c r="DN15" s="80"/>
      <c r="DO15" s="98"/>
      <c r="DP15" s="99"/>
      <c r="DQ15" s="78">
        <f t="shared" si="0"/>
        <v>74</v>
      </c>
      <c r="DR15" s="78">
        <f t="shared" si="1"/>
        <v>25</v>
      </c>
      <c r="DS15" s="78">
        <f t="shared" si="2"/>
        <v>0</v>
      </c>
      <c r="DT15" s="100">
        <f t="shared" si="3"/>
        <v>0.7474747474747475</v>
      </c>
      <c r="DU15" t="s">
        <v>60</v>
      </c>
    </row>
    <row r="16" spans="1:125" ht="12">
      <c r="A16" s="72" t="s">
        <v>71</v>
      </c>
      <c r="B16" s="73" t="s">
        <v>57</v>
      </c>
      <c r="C16" s="74" t="s">
        <v>57</v>
      </c>
      <c r="D16" s="74" t="s">
        <v>57</v>
      </c>
      <c r="E16" s="73" t="s">
        <v>57</v>
      </c>
      <c r="F16" s="74" t="s">
        <v>58</v>
      </c>
      <c r="G16" s="74" t="s">
        <v>57</v>
      </c>
      <c r="H16" s="74" t="s">
        <v>58</v>
      </c>
      <c r="I16" s="74" t="s">
        <v>57</v>
      </c>
      <c r="J16" s="74" t="s">
        <v>57</v>
      </c>
      <c r="K16" s="74" t="s">
        <v>57</v>
      </c>
      <c r="L16" s="74" t="s">
        <v>57</v>
      </c>
      <c r="M16" s="74" t="s">
        <v>57</v>
      </c>
      <c r="N16" s="76" t="s">
        <v>57</v>
      </c>
      <c r="O16" s="76" t="s">
        <v>57</v>
      </c>
      <c r="P16" s="74" t="s">
        <v>57</v>
      </c>
      <c r="Q16" s="74" t="s">
        <v>57</v>
      </c>
      <c r="R16" s="74" t="s">
        <v>57</v>
      </c>
      <c r="S16" s="77" t="s">
        <v>57</v>
      </c>
      <c r="T16" s="74" t="s">
        <v>57</v>
      </c>
      <c r="U16" s="74" t="s">
        <v>57</v>
      </c>
      <c r="V16" s="74" t="s">
        <v>58</v>
      </c>
      <c r="W16" s="77" t="s">
        <v>57</v>
      </c>
      <c r="X16" s="74" t="s">
        <v>57</v>
      </c>
      <c r="Y16" s="74" t="s">
        <v>58</v>
      </c>
      <c r="Z16" s="74" t="s">
        <v>58</v>
      </c>
      <c r="AA16" s="76" t="s">
        <v>57</v>
      </c>
      <c r="AB16" s="74" t="s">
        <v>57</v>
      </c>
      <c r="AC16" s="74" t="s">
        <v>57</v>
      </c>
      <c r="AD16" s="74" t="s">
        <v>57</v>
      </c>
      <c r="AE16" s="84" t="s">
        <v>57</v>
      </c>
      <c r="AF16" s="74"/>
      <c r="AG16" s="74" t="s">
        <v>58</v>
      </c>
      <c r="AH16" s="80" t="s">
        <v>57</v>
      </c>
      <c r="AI16" s="80" t="s">
        <v>57</v>
      </c>
      <c r="AJ16" s="80" t="s">
        <v>57</v>
      </c>
      <c r="AK16" s="80" t="s">
        <v>57</v>
      </c>
      <c r="AL16" s="81"/>
      <c r="AM16" s="82"/>
      <c r="AN16" s="74" t="s">
        <v>57</v>
      </c>
      <c r="AO16" s="74" t="s">
        <v>57</v>
      </c>
      <c r="AP16" s="74" t="s">
        <v>57</v>
      </c>
      <c r="AQ16" s="77" t="s">
        <v>57</v>
      </c>
      <c r="AR16" s="74" t="s">
        <v>57</v>
      </c>
      <c r="AS16" s="74" t="s">
        <v>58</v>
      </c>
      <c r="AT16" s="84" t="s">
        <v>57</v>
      </c>
      <c r="AU16" s="74" t="s">
        <v>58</v>
      </c>
      <c r="AV16" s="74" t="s">
        <v>57</v>
      </c>
      <c r="AW16" s="74" t="s">
        <v>57</v>
      </c>
      <c r="AX16" s="83" t="s">
        <v>57</v>
      </c>
      <c r="AY16" s="76" t="s">
        <v>57</v>
      </c>
      <c r="AZ16" s="74" t="s">
        <v>57</v>
      </c>
      <c r="BA16" s="74" t="s">
        <v>58</v>
      </c>
      <c r="BB16" s="76" t="s">
        <v>57</v>
      </c>
      <c r="BC16" s="74" t="s">
        <v>57</v>
      </c>
      <c r="BD16" s="74" t="s">
        <v>58</v>
      </c>
      <c r="BE16" s="84" t="s">
        <v>57</v>
      </c>
      <c r="BF16" s="77" t="s">
        <v>57</v>
      </c>
      <c r="BG16" s="74" t="s">
        <v>57</v>
      </c>
      <c r="BH16" s="74" t="s">
        <v>58</v>
      </c>
      <c r="BI16" s="74" t="s">
        <v>57</v>
      </c>
      <c r="BJ16" s="85" t="s">
        <v>57</v>
      </c>
      <c r="BK16" s="86" t="s">
        <v>58</v>
      </c>
      <c r="BL16" s="74" t="s">
        <v>57</v>
      </c>
      <c r="BM16" s="87" t="s">
        <v>57</v>
      </c>
      <c r="BN16" s="87" t="s">
        <v>57</v>
      </c>
      <c r="BO16" s="88" t="s">
        <v>57</v>
      </c>
      <c r="BP16" s="87" t="s">
        <v>57</v>
      </c>
      <c r="BQ16" s="87" t="s">
        <v>57</v>
      </c>
      <c r="BR16" s="87" t="s">
        <v>57</v>
      </c>
      <c r="BS16" s="89" t="s">
        <v>57</v>
      </c>
      <c r="BT16" s="87" t="s">
        <v>57</v>
      </c>
      <c r="BU16" s="87"/>
      <c r="BV16" s="90" t="s">
        <v>57</v>
      </c>
      <c r="BW16" s="91"/>
      <c r="BX16" s="92" t="s">
        <v>57</v>
      </c>
      <c r="BY16" s="87" t="s">
        <v>57</v>
      </c>
      <c r="BZ16" s="87" t="s">
        <v>57</v>
      </c>
      <c r="CA16" s="87" t="s">
        <v>58</v>
      </c>
      <c r="CB16" s="87" t="s">
        <v>58</v>
      </c>
      <c r="CC16" s="87" t="s">
        <v>57</v>
      </c>
      <c r="CD16" s="87" t="s">
        <v>57</v>
      </c>
      <c r="CE16" s="89" t="s">
        <v>57</v>
      </c>
      <c r="CF16" s="88" t="s">
        <v>57</v>
      </c>
      <c r="CG16" s="87" t="s">
        <v>57</v>
      </c>
      <c r="CH16" s="87" t="s">
        <v>57</v>
      </c>
      <c r="CI16" s="91" t="s">
        <v>57</v>
      </c>
      <c r="CJ16" s="93" t="s">
        <v>57</v>
      </c>
      <c r="CK16" s="94" t="s">
        <v>57</v>
      </c>
      <c r="CL16" s="91" t="s">
        <v>57</v>
      </c>
      <c r="CM16" s="95" t="s">
        <v>58</v>
      </c>
      <c r="CN16" s="86" t="s">
        <v>57</v>
      </c>
      <c r="CO16" s="77" t="s">
        <v>57</v>
      </c>
      <c r="CP16" s="74" t="s">
        <v>57</v>
      </c>
      <c r="CQ16" s="74" t="s">
        <v>57</v>
      </c>
      <c r="CR16" s="88" t="s">
        <v>57</v>
      </c>
      <c r="CS16" s="74" t="s">
        <v>58</v>
      </c>
      <c r="CT16" s="87" t="s">
        <v>57</v>
      </c>
      <c r="CU16" s="87" t="s">
        <v>57</v>
      </c>
      <c r="CV16" s="89" t="s">
        <v>57</v>
      </c>
      <c r="CW16" s="87" t="s">
        <v>57</v>
      </c>
      <c r="CX16" s="87" t="s">
        <v>57</v>
      </c>
      <c r="CY16" s="96" t="s">
        <v>57</v>
      </c>
      <c r="CZ16" s="91" t="s">
        <v>58</v>
      </c>
      <c r="DA16" s="91" t="s">
        <v>58</v>
      </c>
      <c r="DB16" s="92" t="s">
        <v>57</v>
      </c>
      <c r="DC16" s="87" t="s">
        <v>58</v>
      </c>
      <c r="DD16" s="87" t="s">
        <v>57</v>
      </c>
      <c r="DE16" s="87" t="s">
        <v>57</v>
      </c>
      <c r="DF16" s="87" t="s">
        <v>58</v>
      </c>
      <c r="DG16" s="87" t="s">
        <v>58</v>
      </c>
      <c r="DH16" s="87" t="s">
        <v>57</v>
      </c>
      <c r="DI16" s="87" t="s">
        <v>57</v>
      </c>
      <c r="DJ16" s="97" t="s">
        <v>57</v>
      </c>
      <c r="DK16" s="95" t="s">
        <v>57</v>
      </c>
      <c r="DL16" s="80"/>
      <c r="DM16" s="80"/>
      <c r="DN16" s="80"/>
      <c r="DO16" s="98"/>
      <c r="DP16" s="99"/>
      <c r="DQ16" s="78">
        <f t="shared" si="0"/>
        <v>88</v>
      </c>
      <c r="DR16" s="78">
        <f t="shared" si="1"/>
        <v>21</v>
      </c>
      <c r="DS16" s="78">
        <f t="shared" si="2"/>
        <v>0</v>
      </c>
      <c r="DT16" s="100">
        <f t="shared" si="3"/>
        <v>0.8073394495412844</v>
      </c>
      <c r="DU16" t="s">
        <v>23</v>
      </c>
    </row>
    <row r="17" spans="1:125" ht="12.75" thickBot="1">
      <c r="A17" s="105" t="s">
        <v>72</v>
      </c>
      <c r="B17" s="106" t="s">
        <v>57</v>
      </c>
      <c r="C17" s="107" t="s">
        <v>57</v>
      </c>
      <c r="D17" s="107" t="s">
        <v>57</v>
      </c>
      <c r="E17" s="108"/>
      <c r="F17" s="107" t="s">
        <v>57</v>
      </c>
      <c r="G17" s="107" t="s">
        <v>57</v>
      </c>
      <c r="H17" s="107" t="s">
        <v>57</v>
      </c>
      <c r="I17" s="107" t="s">
        <v>57</v>
      </c>
      <c r="J17" s="107" t="s">
        <v>57</v>
      </c>
      <c r="K17" s="107" t="s">
        <v>57</v>
      </c>
      <c r="L17" s="107" t="s">
        <v>57</v>
      </c>
      <c r="M17" s="107" t="s">
        <v>57</v>
      </c>
      <c r="N17" s="109" t="s">
        <v>57</v>
      </c>
      <c r="O17" s="109" t="s">
        <v>57</v>
      </c>
      <c r="P17" s="107" t="s">
        <v>57</v>
      </c>
      <c r="Q17" s="107" t="s">
        <v>57</v>
      </c>
      <c r="R17" s="107" t="s">
        <v>58</v>
      </c>
      <c r="S17" s="110"/>
      <c r="T17" s="107" t="s">
        <v>57</v>
      </c>
      <c r="U17" s="107" t="s">
        <v>57</v>
      </c>
      <c r="V17" s="107" t="s">
        <v>57</v>
      </c>
      <c r="W17" s="110"/>
      <c r="X17" s="107" t="s">
        <v>57</v>
      </c>
      <c r="Y17" s="107" t="s">
        <v>57</v>
      </c>
      <c r="Z17" s="107" t="s">
        <v>57</v>
      </c>
      <c r="AA17" s="109" t="s">
        <v>57</v>
      </c>
      <c r="AB17" s="107" t="s">
        <v>57</v>
      </c>
      <c r="AC17" s="107" t="s">
        <v>57</v>
      </c>
      <c r="AD17" s="111"/>
      <c r="AE17" s="112"/>
      <c r="AF17" s="107" t="s">
        <v>57</v>
      </c>
      <c r="AG17" s="107" t="s">
        <v>57</v>
      </c>
      <c r="AH17" s="113" t="s">
        <v>57</v>
      </c>
      <c r="AI17" s="113" t="s">
        <v>57</v>
      </c>
      <c r="AJ17" s="113" t="s">
        <v>57</v>
      </c>
      <c r="AK17" s="113" t="s">
        <v>57</v>
      </c>
      <c r="AL17" s="114" t="s">
        <v>57</v>
      </c>
      <c r="AM17" s="115"/>
      <c r="AN17" s="107" t="s">
        <v>57</v>
      </c>
      <c r="AO17" s="107" t="s">
        <v>57</v>
      </c>
      <c r="AP17" s="107" t="s">
        <v>57</v>
      </c>
      <c r="AQ17" s="114" t="s">
        <v>57</v>
      </c>
      <c r="AR17" s="107" t="s">
        <v>57</v>
      </c>
      <c r="AS17" s="107" t="s">
        <v>57</v>
      </c>
      <c r="AT17" s="112"/>
      <c r="AU17" s="107" t="s">
        <v>57</v>
      </c>
      <c r="AV17" s="107" t="s">
        <v>57</v>
      </c>
      <c r="AW17" s="107" t="s">
        <v>58</v>
      </c>
      <c r="AX17" s="116" t="s">
        <v>57</v>
      </c>
      <c r="AY17" s="109" t="s">
        <v>57</v>
      </c>
      <c r="AZ17" s="107" t="s">
        <v>57</v>
      </c>
      <c r="BA17" s="107" t="s">
        <v>57</v>
      </c>
      <c r="BB17" s="109" t="s">
        <v>57</v>
      </c>
      <c r="BC17" s="107" t="s">
        <v>57</v>
      </c>
      <c r="BD17" s="107" t="s">
        <v>57</v>
      </c>
      <c r="BE17" s="117" t="s">
        <v>57</v>
      </c>
      <c r="BF17" s="114" t="s">
        <v>57</v>
      </c>
      <c r="BG17" s="107" t="s">
        <v>58</v>
      </c>
      <c r="BH17" s="107" t="s">
        <v>58</v>
      </c>
      <c r="BI17" s="107" t="s">
        <v>57</v>
      </c>
      <c r="BJ17" s="118" t="s">
        <v>57</v>
      </c>
      <c r="BK17" s="119" t="s">
        <v>57</v>
      </c>
      <c r="BL17" s="107" t="s">
        <v>57</v>
      </c>
      <c r="BM17" s="120" t="s">
        <v>57</v>
      </c>
      <c r="BN17" s="120" t="s">
        <v>57</v>
      </c>
      <c r="BO17" s="121" t="s">
        <v>57</v>
      </c>
      <c r="BP17" s="120" t="s">
        <v>57</v>
      </c>
      <c r="BQ17" s="120" t="s">
        <v>57</v>
      </c>
      <c r="BR17" s="120" t="s">
        <v>58</v>
      </c>
      <c r="BS17" s="122"/>
      <c r="BT17" s="120" t="s">
        <v>57</v>
      </c>
      <c r="BU17" s="120" t="s">
        <v>57</v>
      </c>
      <c r="BV17" s="123"/>
      <c r="BW17" s="124"/>
      <c r="BX17" s="125" t="s">
        <v>58</v>
      </c>
      <c r="BY17" s="120" t="s">
        <v>58</v>
      </c>
      <c r="BZ17" s="120" t="s">
        <v>58</v>
      </c>
      <c r="CA17" s="120" t="s">
        <v>58</v>
      </c>
      <c r="CB17" s="120" t="s">
        <v>58</v>
      </c>
      <c r="CC17" s="120" t="s">
        <v>57</v>
      </c>
      <c r="CD17" s="120" t="s">
        <v>58</v>
      </c>
      <c r="CE17" s="122"/>
      <c r="CF17" s="121"/>
      <c r="CG17" s="120" t="s">
        <v>58</v>
      </c>
      <c r="CH17" s="120" t="s">
        <v>57</v>
      </c>
      <c r="CI17" s="124" t="s">
        <v>57</v>
      </c>
      <c r="CJ17" s="126"/>
      <c r="CK17" s="127"/>
      <c r="CL17" s="124" t="s">
        <v>57</v>
      </c>
      <c r="CM17" s="128" t="s">
        <v>57</v>
      </c>
      <c r="CN17" s="119" t="s">
        <v>57</v>
      </c>
      <c r="CO17" s="114"/>
      <c r="CP17" s="107" t="s">
        <v>57</v>
      </c>
      <c r="CQ17" s="107" t="s">
        <v>57</v>
      </c>
      <c r="CR17" s="121" t="s">
        <v>57</v>
      </c>
      <c r="CS17" s="107" t="s">
        <v>58</v>
      </c>
      <c r="CT17" s="120" t="s">
        <v>57</v>
      </c>
      <c r="CU17" s="120" t="s">
        <v>57</v>
      </c>
      <c r="CV17" s="122"/>
      <c r="CW17" s="120" t="s">
        <v>57</v>
      </c>
      <c r="CX17" s="120" t="s">
        <v>57</v>
      </c>
      <c r="CY17" s="129"/>
      <c r="CZ17" s="124" t="s">
        <v>57</v>
      </c>
      <c r="DA17" s="124" t="s">
        <v>57</v>
      </c>
      <c r="DB17" s="125" t="s">
        <v>57</v>
      </c>
      <c r="DC17" s="120" t="s">
        <v>57</v>
      </c>
      <c r="DD17" s="120" t="s">
        <v>57</v>
      </c>
      <c r="DE17" s="120" t="s">
        <v>57</v>
      </c>
      <c r="DF17" s="120" t="s">
        <v>58</v>
      </c>
      <c r="DG17" s="120" t="s">
        <v>57</v>
      </c>
      <c r="DH17" s="120" t="s">
        <v>57</v>
      </c>
      <c r="DI17" s="120" t="s">
        <v>57</v>
      </c>
      <c r="DJ17" s="130"/>
      <c r="DK17" s="128" t="s">
        <v>57</v>
      </c>
      <c r="DL17" s="113"/>
      <c r="DM17" s="113"/>
      <c r="DN17" s="113"/>
      <c r="DO17" s="131"/>
      <c r="DP17" s="132"/>
      <c r="DQ17" s="111">
        <f t="shared" si="0"/>
        <v>82</v>
      </c>
      <c r="DR17" s="111">
        <f t="shared" si="1"/>
        <v>14</v>
      </c>
      <c r="DS17" s="111">
        <f t="shared" si="2"/>
        <v>0</v>
      </c>
      <c r="DT17" s="133">
        <f t="shared" si="3"/>
        <v>0.8541666666666666</v>
      </c>
      <c r="DU17" t="s">
        <v>9</v>
      </c>
    </row>
    <row r="18" spans="1:126" ht="12">
      <c r="A18" s="134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5"/>
      <c r="AD18" s="135"/>
      <c r="AE18" s="135"/>
      <c r="AF18" s="135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7"/>
      <c r="DU18" s="138"/>
      <c r="DV18" s="138"/>
    </row>
    <row r="19" spans="1:126" ht="12">
      <c r="A19" s="134"/>
      <c r="B19" s="135"/>
      <c r="C19" s="136"/>
      <c r="D19" s="136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5"/>
      <c r="AD19" s="135"/>
      <c r="AE19" s="135"/>
      <c r="AF19" s="135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5"/>
      <c r="AT19" s="135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7"/>
      <c r="DU19" s="138"/>
      <c r="DV19" s="138"/>
    </row>
    <row r="20" spans="1:126" ht="12">
      <c r="A20" s="134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7"/>
      <c r="DU20" s="138"/>
      <c r="DV20" s="138"/>
    </row>
    <row r="21" spans="1:126" ht="12">
      <c r="A21" s="134"/>
      <c r="B21" s="135"/>
      <c r="C21" s="136"/>
      <c r="D21" s="136"/>
      <c r="E21" s="136"/>
      <c r="F21" s="136"/>
      <c r="G21" s="136"/>
      <c r="H21" s="136"/>
      <c r="I21" s="136"/>
      <c r="J21" s="135"/>
      <c r="K21" s="136"/>
      <c r="L21" s="136"/>
      <c r="M21" s="135"/>
      <c r="N21" s="136"/>
      <c r="O21" s="136"/>
      <c r="P21" s="136"/>
      <c r="Q21" s="135"/>
      <c r="R21" s="136"/>
      <c r="S21" s="136"/>
      <c r="T21" s="136"/>
      <c r="U21" s="135"/>
      <c r="V21" s="136"/>
      <c r="W21" s="136"/>
      <c r="X21" s="136"/>
      <c r="Y21" s="135"/>
      <c r="Z21" s="136"/>
      <c r="AA21" s="136"/>
      <c r="AB21" s="136"/>
      <c r="AC21" s="135"/>
      <c r="AD21" s="136"/>
      <c r="AE21" s="136"/>
      <c r="AF21" s="136"/>
      <c r="AG21" s="135"/>
      <c r="AH21" s="136"/>
      <c r="AI21" s="136"/>
      <c r="AJ21" s="135"/>
      <c r="AK21" s="136"/>
      <c r="AL21" s="136"/>
      <c r="AM21" s="136"/>
      <c r="AN21" s="136"/>
      <c r="AO21" s="135"/>
      <c r="AP21" s="136"/>
      <c r="AQ21" s="136"/>
      <c r="AR21" s="136"/>
      <c r="AS21" s="135"/>
      <c r="AT21" s="136"/>
      <c r="AU21" s="136"/>
      <c r="AV21" s="135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7"/>
      <c r="DU21" s="138"/>
      <c r="DV21" s="138"/>
    </row>
    <row r="22" spans="1:126" ht="12">
      <c r="A22" s="134"/>
      <c r="B22" s="135"/>
      <c r="C22" s="136"/>
      <c r="D22" s="136"/>
      <c r="E22" s="136"/>
      <c r="F22" s="136"/>
      <c r="G22" s="136"/>
      <c r="H22" s="136"/>
      <c r="I22" s="136"/>
      <c r="J22" s="135"/>
      <c r="K22" s="136"/>
      <c r="L22" s="136"/>
      <c r="M22" s="135"/>
      <c r="N22" s="135"/>
      <c r="O22" s="135"/>
      <c r="P22" s="136"/>
      <c r="Q22" s="135"/>
      <c r="R22" s="136"/>
      <c r="S22" s="136"/>
      <c r="T22" s="136"/>
      <c r="U22" s="135"/>
      <c r="V22" s="136"/>
      <c r="W22" s="136"/>
      <c r="X22" s="135"/>
      <c r="Y22" s="135"/>
      <c r="Z22" s="136"/>
      <c r="AA22" s="135"/>
      <c r="AB22" s="136"/>
      <c r="AC22" s="135"/>
      <c r="AD22" s="136"/>
      <c r="AE22" s="136"/>
      <c r="AF22" s="136"/>
      <c r="AG22" s="135"/>
      <c r="AH22" s="136"/>
      <c r="AI22" s="135"/>
      <c r="AJ22" s="135"/>
      <c r="AK22" s="135"/>
      <c r="AL22" s="136"/>
      <c r="AM22" s="136"/>
      <c r="AN22" s="135"/>
      <c r="AO22" s="135"/>
      <c r="AP22" s="135"/>
      <c r="AQ22" s="136"/>
      <c r="AR22" s="136"/>
      <c r="AS22" s="135"/>
      <c r="AT22" s="136"/>
      <c r="AU22" s="136"/>
      <c r="AV22" s="135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7"/>
      <c r="DU22" s="138"/>
      <c r="DV22" s="138"/>
    </row>
    <row r="23" spans="1:126" ht="12">
      <c r="A23" s="134"/>
      <c r="B23" s="136"/>
      <c r="C23" s="136"/>
      <c r="D23" s="136"/>
      <c r="E23" s="136"/>
      <c r="F23" s="136"/>
      <c r="G23" s="136"/>
      <c r="H23" s="136"/>
      <c r="I23" s="136"/>
      <c r="J23" s="135"/>
      <c r="K23" s="136"/>
      <c r="L23" s="136"/>
      <c r="M23" s="135"/>
      <c r="N23" s="135"/>
      <c r="O23" s="135"/>
      <c r="P23" s="136"/>
      <c r="Q23" s="135"/>
      <c r="R23" s="136"/>
      <c r="S23" s="136"/>
      <c r="T23" s="136"/>
      <c r="U23" s="135"/>
      <c r="V23" s="136"/>
      <c r="W23" s="136"/>
      <c r="X23" s="136"/>
      <c r="Y23" s="135"/>
      <c r="Z23" s="136"/>
      <c r="AA23" s="136"/>
      <c r="AB23" s="136"/>
      <c r="AC23" s="135"/>
      <c r="AD23" s="136"/>
      <c r="AE23" s="136"/>
      <c r="AF23" s="136"/>
      <c r="AG23" s="135"/>
      <c r="AH23" s="136"/>
      <c r="AI23" s="136"/>
      <c r="AJ23" s="135"/>
      <c r="AK23" s="136"/>
      <c r="AL23" s="136"/>
      <c r="AM23" s="136"/>
      <c r="AN23" s="136"/>
      <c r="AO23" s="135"/>
      <c r="AP23" s="136"/>
      <c r="AQ23" s="136"/>
      <c r="AR23" s="136"/>
      <c r="AS23" s="135"/>
      <c r="AT23" s="136"/>
      <c r="AU23" s="136"/>
      <c r="AV23" s="135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7"/>
      <c r="DU23" s="138"/>
      <c r="DV23" s="138"/>
    </row>
    <row r="24" spans="1:126" ht="12">
      <c r="A24" s="134"/>
      <c r="B24" s="136"/>
      <c r="C24" s="136"/>
      <c r="D24" s="136"/>
      <c r="E24" s="136"/>
      <c r="F24" s="136"/>
      <c r="G24" s="136"/>
      <c r="H24" s="136"/>
      <c r="I24" s="136"/>
      <c r="J24" s="135"/>
      <c r="K24" s="136"/>
      <c r="L24" s="136"/>
      <c r="M24" s="135"/>
      <c r="N24" s="135"/>
      <c r="O24" s="135"/>
      <c r="P24" s="136"/>
      <c r="Q24" s="135"/>
      <c r="R24" s="136"/>
      <c r="S24" s="136"/>
      <c r="T24" s="136"/>
      <c r="U24" s="135"/>
      <c r="V24" s="136"/>
      <c r="W24" s="136"/>
      <c r="X24" s="136"/>
      <c r="Y24" s="135"/>
      <c r="Z24" s="136"/>
      <c r="AA24" s="136"/>
      <c r="AB24" s="136"/>
      <c r="AC24" s="135"/>
      <c r="AD24" s="136"/>
      <c r="AE24" s="136"/>
      <c r="AF24" s="136"/>
      <c r="AG24" s="135"/>
      <c r="AH24" s="136"/>
      <c r="AI24" s="136"/>
      <c r="AJ24" s="135"/>
      <c r="AK24" s="136"/>
      <c r="AL24" s="136"/>
      <c r="AM24" s="136"/>
      <c r="AN24" s="136"/>
      <c r="AO24" s="135"/>
      <c r="AP24" s="135"/>
      <c r="AQ24" s="136"/>
      <c r="AR24" s="136"/>
      <c r="AS24" s="135"/>
      <c r="AT24" s="136"/>
      <c r="AU24" s="136"/>
      <c r="AV24" s="135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7"/>
      <c r="DU24" s="138"/>
      <c r="DV24" s="138"/>
    </row>
    <row r="25" spans="1:126" ht="12">
      <c r="A25" s="134"/>
      <c r="B25" s="136"/>
      <c r="C25" s="136"/>
      <c r="D25" s="136"/>
      <c r="E25" s="136"/>
      <c r="F25" s="136"/>
      <c r="G25" s="136"/>
      <c r="H25" s="136"/>
      <c r="I25" s="136"/>
      <c r="J25" s="135"/>
      <c r="K25" s="136"/>
      <c r="L25" s="136"/>
      <c r="M25" s="135"/>
      <c r="N25" s="135"/>
      <c r="O25" s="135"/>
      <c r="P25" s="136"/>
      <c r="Q25" s="135"/>
      <c r="R25" s="136"/>
      <c r="S25" s="136"/>
      <c r="T25" s="136"/>
      <c r="U25" s="135"/>
      <c r="V25" s="136"/>
      <c r="W25" s="136"/>
      <c r="X25" s="136"/>
      <c r="Y25" s="135"/>
      <c r="Z25" s="136"/>
      <c r="AA25" s="136"/>
      <c r="AB25" s="136"/>
      <c r="AC25" s="135"/>
      <c r="AD25" s="135"/>
      <c r="AE25" s="136"/>
      <c r="AF25" s="136"/>
      <c r="AG25" s="135"/>
      <c r="AH25" s="136"/>
      <c r="AI25" s="136"/>
      <c r="AJ25" s="135"/>
      <c r="AK25" s="135"/>
      <c r="AL25" s="136"/>
      <c r="AM25" s="136"/>
      <c r="AN25" s="136"/>
      <c r="AO25" s="135"/>
      <c r="AP25" s="135"/>
      <c r="AQ25" s="136"/>
      <c r="AR25" s="136"/>
      <c r="AS25" s="135"/>
      <c r="AT25" s="136"/>
      <c r="AU25" s="136"/>
      <c r="AV25" s="135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7"/>
      <c r="DU25" s="138"/>
      <c r="DV25" s="138"/>
    </row>
    <row r="26" spans="1:126" ht="12">
      <c r="A26" s="134"/>
      <c r="B26" s="136"/>
      <c r="C26" s="136"/>
      <c r="D26" s="136"/>
      <c r="E26" s="136"/>
      <c r="F26" s="136"/>
      <c r="G26" s="136"/>
      <c r="H26" s="136"/>
      <c r="I26" s="136"/>
      <c r="J26" s="135"/>
      <c r="K26" s="136"/>
      <c r="L26" s="136"/>
      <c r="M26" s="135"/>
      <c r="N26" s="136"/>
      <c r="O26" s="135"/>
      <c r="P26" s="136"/>
      <c r="Q26" s="135"/>
      <c r="R26" s="136"/>
      <c r="S26" s="136"/>
      <c r="T26" s="136"/>
      <c r="U26" s="135"/>
      <c r="V26" s="136"/>
      <c r="W26" s="136"/>
      <c r="X26" s="136"/>
      <c r="Y26" s="135"/>
      <c r="Z26" s="136"/>
      <c r="AA26" s="136"/>
      <c r="AB26" s="136"/>
      <c r="AC26" s="136"/>
      <c r="AD26" s="136"/>
      <c r="AE26" s="136"/>
      <c r="AF26" s="136"/>
      <c r="AG26" s="135"/>
      <c r="AH26" s="136"/>
      <c r="AI26" s="136"/>
      <c r="AJ26" s="135"/>
      <c r="AK26" s="136"/>
      <c r="AL26" s="136"/>
      <c r="AM26" s="136"/>
      <c r="AN26" s="136"/>
      <c r="AO26" s="135"/>
      <c r="AP26" s="136"/>
      <c r="AQ26" s="136"/>
      <c r="AR26" s="136"/>
      <c r="AS26" s="136"/>
      <c r="AT26" s="136"/>
      <c r="AU26" s="136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7"/>
      <c r="DU26" s="138"/>
      <c r="DV26" s="138"/>
    </row>
    <row r="27" spans="1:126" ht="12">
      <c r="A27" s="139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40"/>
      <c r="DS27" s="140"/>
      <c r="DT27" s="137"/>
      <c r="DU27" s="138"/>
      <c r="DV27" s="138"/>
    </row>
    <row r="28" spans="120:124" ht="12">
      <c r="DP28" s="141"/>
      <c r="DQ28" s="142"/>
      <c r="DR28" s="142"/>
      <c r="DS28" s="142"/>
      <c r="DT28" s="142"/>
    </row>
    <row r="29" spans="1:124" ht="12">
      <c r="A29" s="141" t="s">
        <v>51</v>
      </c>
      <c r="B29" s="44" t="s">
        <v>57</v>
      </c>
      <c r="DP29" s="141"/>
      <c r="DQ29" s="142"/>
      <c r="DR29" s="142"/>
      <c r="DS29" s="142"/>
      <c r="DT29" s="142"/>
    </row>
    <row r="30" spans="1:124" ht="12">
      <c r="A30" s="141" t="s">
        <v>73</v>
      </c>
      <c r="B30" s="44" t="s">
        <v>58</v>
      </c>
      <c r="DP30" s="141"/>
      <c r="DQ30" s="142"/>
      <c r="DR30" s="142"/>
      <c r="DS30" s="142"/>
      <c r="DT30" s="142"/>
    </row>
    <row r="31" spans="1:124" ht="24">
      <c r="A31" s="141" t="s">
        <v>74</v>
      </c>
      <c r="B31" s="44" t="s">
        <v>75</v>
      </c>
      <c r="DP31" s="141"/>
      <c r="DQ31" s="142"/>
      <c r="DR31" s="142"/>
      <c r="DS31" s="142"/>
      <c r="DT31" s="142"/>
    </row>
    <row r="32" spans="1:124" ht="12">
      <c r="A32" s="141" t="s">
        <v>76</v>
      </c>
      <c r="B32" s="44"/>
      <c r="DP32" s="141"/>
      <c r="DQ32" s="142"/>
      <c r="DR32" s="142"/>
      <c r="DS32" s="142"/>
      <c r="DT32" s="142"/>
    </row>
    <row r="33" spans="120:124" ht="12">
      <c r="DP33" s="141"/>
      <c r="DQ33" s="142"/>
      <c r="DR33" s="142"/>
      <c r="DS33" s="142"/>
      <c r="DT33" s="142"/>
    </row>
    <row r="34" spans="2:124" ht="1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1"/>
      <c r="DQ34" s="142"/>
      <c r="DR34" s="142"/>
      <c r="DS34" s="142"/>
      <c r="DT34" s="142"/>
    </row>
    <row r="35" spans="1:124" ht="12">
      <c r="A35" s="144" t="s">
        <v>77</v>
      </c>
      <c r="B35" s="143"/>
      <c r="C35" s="141"/>
      <c r="D35" s="143"/>
      <c r="E35" s="143"/>
      <c r="F35" s="143"/>
      <c r="G35" s="143"/>
      <c r="H35" s="143"/>
      <c r="I35" s="143"/>
      <c r="J35" s="143"/>
      <c r="K35" s="143"/>
      <c r="L35" s="141"/>
      <c r="M35" s="143"/>
      <c r="N35" s="143"/>
      <c r="O35" s="143"/>
      <c r="P35" s="143"/>
      <c r="Q35" s="143"/>
      <c r="R35" s="141"/>
      <c r="S35" s="143"/>
      <c r="T35" s="143"/>
      <c r="U35" s="141"/>
      <c r="V35" s="143"/>
      <c r="W35" s="143"/>
      <c r="X35" s="141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2"/>
      <c r="DQ35" s="142"/>
      <c r="DR35" s="142"/>
      <c r="DS35" s="142"/>
      <c r="DT35" s="145"/>
    </row>
    <row r="36" spans="1:124" ht="12">
      <c r="A36" s="146" t="s">
        <v>78</v>
      </c>
      <c r="B36" s="143"/>
      <c r="C36" s="141"/>
      <c r="D36" s="143"/>
      <c r="E36" s="143"/>
      <c r="F36" s="143"/>
      <c r="G36" s="143"/>
      <c r="H36" s="143"/>
      <c r="I36" s="143"/>
      <c r="J36" s="143"/>
      <c r="K36" s="143"/>
      <c r="L36" s="141"/>
      <c r="M36" s="143"/>
      <c r="N36" s="143"/>
      <c r="O36" s="141"/>
      <c r="P36" s="143"/>
      <c r="Q36" s="143"/>
      <c r="R36" s="141"/>
      <c r="S36" s="143"/>
      <c r="T36" s="143"/>
      <c r="U36" s="141"/>
      <c r="V36" s="143"/>
      <c r="W36" s="143"/>
      <c r="X36" s="141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2"/>
      <c r="DQ36" s="142"/>
      <c r="DR36" s="142"/>
      <c r="DS36" s="142"/>
      <c r="DT36" s="145"/>
    </row>
    <row r="37" spans="1:124" ht="12">
      <c r="A37" s="147" t="s">
        <v>79</v>
      </c>
      <c r="B37" s="143"/>
      <c r="C37" s="141"/>
      <c r="D37" s="143"/>
      <c r="E37" s="143"/>
      <c r="F37" s="143"/>
      <c r="G37" s="143"/>
      <c r="H37" s="143"/>
      <c r="I37" s="143"/>
      <c r="J37" s="143"/>
      <c r="K37" s="143"/>
      <c r="L37" s="141"/>
      <c r="M37" s="143"/>
      <c r="N37" s="143"/>
      <c r="O37" s="141"/>
      <c r="P37" s="143"/>
      <c r="Q37" s="143"/>
      <c r="R37" s="141"/>
      <c r="S37" s="143"/>
      <c r="T37" s="143"/>
      <c r="U37" s="141"/>
      <c r="V37" s="143"/>
      <c r="W37" s="143"/>
      <c r="X37" s="141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2"/>
      <c r="DQ37" s="142"/>
      <c r="DR37" s="142"/>
      <c r="DS37" s="142"/>
      <c r="DT37" s="145"/>
    </row>
    <row r="38" spans="1:124" ht="12">
      <c r="A38" s="148" t="s">
        <v>80</v>
      </c>
      <c r="B38" s="141"/>
      <c r="C38" s="141"/>
      <c r="D38" s="141"/>
      <c r="E38" s="141"/>
      <c r="F38" s="141"/>
      <c r="G38" s="141"/>
      <c r="H38" s="141"/>
      <c r="I38" s="141"/>
      <c r="J38" s="143"/>
      <c r="K38" s="141"/>
      <c r="L38" s="141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2"/>
      <c r="DQ38" s="142"/>
      <c r="DR38" s="142"/>
      <c r="DS38" s="142"/>
      <c r="DT38" s="145"/>
    </row>
    <row r="39" spans="1:124" ht="12">
      <c r="A39" s="149" t="s">
        <v>81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142"/>
      <c r="DR39" s="142"/>
      <c r="DS39" s="142"/>
      <c r="DT39" s="142"/>
    </row>
    <row r="40" spans="120:124" ht="12">
      <c r="DP40" s="141"/>
      <c r="DQ40" s="142"/>
      <c r="DR40" s="142"/>
      <c r="DS40" s="142"/>
      <c r="DT40" s="142"/>
    </row>
    <row r="41" spans="1:124" ht="12">
      <c r="A41" s="14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142"/>
      <c r="DR41" s="142"/>
      <c r="DS41" s="142"/>
      <c r="DT41" s="142"/>
    </row>
    <row r="42" spans="120:124" ht="12">
      <c r="DP42" s="141"/>
      <c r="DQ42" s="142"/>
      <c r="DR42" s="142"/>
      <c r="DS42" s="142"/>
      <c r="DT42" s="142"/>
    </row>
    <row r="43" spans="120:124" ht="12">
      <c r="DP43" s="141"/>
      <c r="DQ43" s="142"/>
      <c r="DR43" s="142"/>
      <c r="DS43" s="142"/>
      <c r="DT43" s="142"/>
    </row>
    <row r="44" spans="120:124" ht="12">
      <c r="DP44" s="141"/>
      <c r="DQ44" s="142"/>
      <c r="DR44" s="142"/>
      <c r="DS44" s="142"/>
      <c r="DT44" s="142"/>
    </row>
    <row r="45" spans="120:124" ht="12">
      <c r="DP45" s="141"/>
      <c r="DQ45" s="142"/>
      <c r="DR45" s="142"/>
      <c r="DS45" s="142"/>
      <c r="DT45" s="142"/>
    </row>
    <row r="46" spans="120:124" ht="12">
      <c r="DP46" s="141"/>
      <c r="DQ46" s="142"/>
      <c r="DR46" s="142"/>
      <c r="DS46" s="142"/>
      <c r="DT46" s="142"/>
    </row>
    <row r="47" spans="120:124" ht="12">
      <c r="DP47" s="141"/>
      <c r="DQ47" s="142"/>
      <c r="DR47" s="142"/>
      <c r="DS47" s="142"/>
      <c r="DT47" s="142"/>
    </row>
    <row r="48" spans="120:124" ht="12">
      <c r="DP48" s="141"/>
      <c r="DQ48" s="142"/>
      <c r="DR48" s="142"/>
      <c r="DS48" s="142"/>
      <c r="DT48" s="142"/>
    </row>
    <row r="49" spans="120:124" ht="12">
      <c r="DP49" s="141"/>
      <c r="DQ49" s="142"/>
      <c r="DR49" s="142"/>
      <c r="DS49" s="142"/>
      <c r="DT49" s="142"/>
    </row>
    <row r="50" spans="120:124" ht="12">
      <c r="DP50" s="141"/>
      <c r="DQ50" s="142"/>
      <c r="DR50" s="142"/>
      <c r="DS50" s="142"/>
      <c r="DT50" s="142"/>
    </row>
    <row r="51" spans="120:124" ht="12">
      <c r="DP51" s="141"/>
      <c r="DQ51" s="142"/>
      <c r="DR51" s="142"/>
      <c r="DS51" s="142"/>
      <c r="DT51" s="142"/>
    </row>
    <row r="52" spans="120:124" ht="12">
      <c r="DP52" s="141"/>
      <c r="DQ52" s="142"/>
      <c r="DR52" s="142"/>
      <c r="DS52" s="142"/>
      <c r="DT52" s="142"/>
    </row>
    <row r="53" spans="120:124" ht="12">
      <c r="DP53" s="141"/>
      <c r="DQ53" s="142"/>
      <c r="DR53" s="142"/>
      <c r="DS53" s="142"/>
      <c r="DT53" s="142"/>
    </row>
    <row r="54" spans="120:124" ht="12">
      <c r="DP54" s="141"/>
      <c r="DQ54" s="142"/>
      <c r="DR54" s="142"/>
      <c r="DS54" s="142"/>
      <c r="DT54" s="142"/>
    </row>
    <row r="55" spans="120:124" ht="12">
      <c r="DP55" s="141"/>
      <c r="DQ55" s="142"/>
      <c r="DR55" s="142"/>
      <c r="DS55" s="142"/>
      <c r="DT55" s="142"/>
    </row>
    <row r="56" spans="120:124" ht="12">
      <c r="DP56" s="141"/>
      <c r="DQ56" s="142"/>
      <c r="DR56" s="142"/>
      <c r="DS56" s="142"/>
      <c r="DT56" s="142"/>
    </row>
    <row r="57" spans="120:124" ht="12">
      <c r="DP57" s="141"/>
      <c r="DQ57" s="142"/>
      <c r="DR57" s="142"/>
      <c r="DS57" s="142"/>
      <c r="DT57" s="142"/>
    </row>
    <row r="58" spans="120:124" ht="12">
      <c r="DP58" s="141"/>
      <c r="DQ58" s="142"/>
      <c r="DR58" s="142"/>
      <c r="DS58" s="142"/>
      <c r="DT58" s="142"/>
    </row>
    <row r="59" spans="120:124" ht="12">
      <c r="DP59" s="141"/>
      <c r="DQ59" s="142"/>
      <c r="DR59" s="142"/>
      <c r="DS59" s="142"/>
      <c r="DT59" s="142"/>
    </row>
    <row r="60" spans="120:124" ht="12">
      <c r="DP60" s="141"/>
      <c r="DQ60" s="142"/>
      <c r="DR60" s="142"/>
      <c r="DS60" s="142"/>
      <c r="DT60" s="142"/>
    </row>
    <row r="61" spans="120:124" ht="12">
      <c r="DP61" s="141"/>
      <c r="DQ61" s="142"/>
      <c r="DR61" s="142"/>
      <c r="DS61" s="142"/>
      <c r="DT61" s="142"/>
    </row>
    <row r="62" spans="120:124" ht="12">
      <c r="DP62" s="141"/>
      <c r="DQ62" s="142"/>
      <c r="DR62" s="142"/>
      <c r="DS62" s="142"/>
      <c r="DT62" s="142"/>
    </row>
    <row r="63" spans="120:124" ht="12">
      <c r="DP63" s="141"/>
      <c r="DQ63" s="142"/>
      <c r="DR63" s="142"/>
      <c r="DS63" s="142"/>
      <c r="DT63" s="142"/>
    </row>
    <row r="64" spans="120:124" ht="12">
      <c r="DP64" s="141"/>
      <c r="DQ64" s="142"/>
      <c r="DR64" s="142"/>
      <c r="DS64" s="142"/>
      <c r="DT64" s="142"/>
    </row>
    <row r="65" spans="120:124" ht="12">
      <c r="DP65" s="141"/>
      <c r="DQ65" s="142"/>
      <c r="DR65" s="142"/>
      <c r="DS65" s="142"/>
      <c r="DT65" s="142"/>
    </row>
    <row r="66" spans="120:124" ht="12">
      <c r="DP66" s="141"/>
      <c r="DQ66" s="142"/>
      <c r="DR66" s="142"/>
      <c r="DS66" s="142"/>
      <c r="DT66" s="142"/>
    </row>
    <row r="67" spans="120:124" ht="12">
      <c r="DP67" s="141"/>
      <c r="DQ67" s="142"/>
      <c r="DR67" s="142"/>
      <c r="DS67" s="142"/>
      <c r="DT67" s="142"/>
    </row>
    <row r="68" spans="120:124" ht="12">
      <c r="DP68" s="141"/>
      <c r="DQ68" s="142"/>
      <c r="DR68" s="142"/>
      <c r="DS68" s="142"/>
      <c r="DT68" s="142"/>
    </row>
    <row r="69" spans="120:124" ht="12">
      <c r="DP69" s="141"/>
      <c r="DQ69" s="142"/>
      <c r="DR69" s="142"/>
      <c r="DS69" s="142"/>
      <c r="DT69" s="142"/>
    </row>
    <row r="70" spans="120:124" ht="12">
      <c r="DP70" s="141"/>
      <c r="DQ70" s="142"/>
      <c r="DR70" s="142"/>
      <c r="DS70" s="142"/>
      <c r="DT70" s="142"/>
    </row>
    <row r="71" spans="120:124" ht="12">
      <c r="DP71" s="141"/>
      <c r="DQ71" s="142"/>
      <c r="DR71" s="142"/>
      <c r="DS71" s="142"/>
      <c r="DT71" s="142"/>
    </row>
    <row r="72" spans="120:124" ht="12">
      <c r="DP72" s="141"/>
      <c r="DQ72" s="142"/>
      <c r="DR72" s="142"/>
      <c r="DS72" s="142"/>
      <c r="DT72" s="142"/>
    </row>
    <row r="73" spans="120:124" ht="12">
      <c r="DP73" s="141"/>
      <c r="DQ73" s="142"/>
      <c r="DR73" s="142"/>
      <c r="DS73" s="142"/>
      <c r="DT73" s="142"/>
    </row>
    <row r="74" spans="120:124" ht="12">
      <c r="DP74" s="141"/>
      <c r="DQ74" s="142"/>
      <c r="DR74" s="142"/>
      <c r="DS74" s="142"/>
      <c r="DT74" s="142"/>
    </row>
    <row r="75" spans="120:124" ht="12">
      <c r="DP75" s="141"/>
      <c r="DQ75" s="142"/>
      <c r="DR75" s="142"/>
      <c r="DS75" s="142"/>
      <c r="DT75" s="142"/>
    </row>
    <row r="76" spans="120:124" ht="12">
      <c r="DP76" s="141"/>
      <c r="DQ76" s="142"/>
      <c r="DR76" s="142"/>
      <c r="DS76" s="142"/>
      <c r="DT76" s="142"/>
    </row>
    <row r="77" spans="120:124" ht="12">
      <c r="DP77" s="141"/>
      <c r="DQ77" s="142"/>
      <c r="DR77" s="142"/>
      <c r="DS77" s="142"/>
      <c r="DT77" s="142"/>
    </row>
    <row r="78" spans="120:124" ht="12">
      <c r="DP78" s="141"/>
      <c r="DQ78" s="142"/>
      <c r="DR78" s="142"/>
      <c r="DS78" s="142"/>
      <c r="DT78" s="142"/>
    </row>
    <row r="79" spans="120:124" ht="12">
      <c r="DP79" s="141"/>
      <c r="DQ79" s="142"/>
      <c r="DR79" s="142"/>
      <c r="DS79" s="142"/>
      <c r="DT79" s="142"/>
    </row>
    <row r="80" spans="120:124" ht="12">
      <c r="DP80" s="141"/>
      <c r="DQ80" s="142"/>
      <c r="DR80" s="142"/>
      <c r="DS80" s="142"/>
      <c r="DT80" s="142"/>
    </row>
    <row r="81" spans="120:124" ht="12">
      <c r="DP81" s="141"/>
      <c r="DQ81" s="142"/>
      <c r="DR81" s="142"/>
      <c r="DS81" s="142"/>
      <c r="DT81" s="142"/>
    </row>
    <row r="82" spans="120:124" ht="12">
      <c r="DP82" s="141"/>
      <c r="DQ82" s="142"/>
      <c r="DR82" s="142"/>
      <c r="DS82" s="142"/>
      <c r="DT82" s="142"/>
    </row>
    <row r="83" spans="120:124" ht="12">
      <c r="DP83" s="141"/>
      <c r="DQ83" s="142"/>
      <c r="DR83" s="142"/>
      <c r="DS83" s="142"/>
      <c r="DT83" s="142"/>
    </row>
    <row r="84" spans="120:124" ht="12">
      <c r="DP84" s="141"/>
      <c r="DQ84" s="142"/>
      <c r="DR84" s="142"/>
      <c r="DS84" s="142"/>
      <c r="DT84" s="142"/>
    </row>
    <row r="85" spans="120:124" ht="12">
      <c r="DP85" s="141"/>
      <c r="DQ85" s="142"/>
      <c r="DR85" s="142"/>
      <c r="DS85" s="142"/>
      <c r="DT85" s="142"/>
    </row>
    <row r="86" spans="120:124" ht="12">
      <c r="DP86" s="141"/>
      <c r="DQ86" s="142"/>
      <c r="DR86" s="142"/>
      <c r="DS86" s="142"/>
      <c r="DT86" s="142"/>
    </row>
    <row r="87" spans="120:124" ht="12">
      <c r="DP87" s="141"/>
      <c r="DQ87" s="142"/>
      <c r="DR87" s="142"/>
      <c r="DS87" s="142"/>
      <c r="DT87" s="142"/>
    </row>
    <row r="88" spans="120:124" ht="12">
      <c r="DP88" s="141"/>
      <c r="DQ88" s="142"/>
      <c r="DR88" s="142"/>
      <c r="DS88" s="142"/>
      <c r="DT88" s="142"/>
    </row>
    <row r="89" spans="120:124" ht="12">
      <c r="DP89" s="141"/>
      <c r="DQ89" s="142"/>
      <c r="DR89" s="142"/>
      <c r="DS89" s="142"/>
      <c r="DT89" s="142"/>
    </row>
    <row r="90" spans="120:124" ht="12">
      <c r="DP90" s="141"/>
      <c r="DQ90" s="142"/>
      <c r="DR90" s="142"/>
      <c r="DS90" s="142"/>
      <c r="DT90" s="142"/>
    </row>
    <row r="91" spans="120:124" ht="12">
      <c r="DP91" s="141"/>
      <c r="DQ91" s="142"/>
      <c r="DR91" s="142"/>
      <c r="DS91" s="142"/>
      <c r="DT91" s="142"/>
    </row>
    <row r="92" spans="120:124" ht="12">
      <c r="DP92" s="141"/>
      <c r="DQ92" s="142"/>
      <c r="DR92" s="142"/>
      <c r="DS92" s="142"/>
      <c r="DT92" s="142"/>
    </row>
    <row r="93" spans="120:124" ht="12">
      <c r="DP93" s="141"/>
      <c r="DQ93" s="142"/>
      <c r="DR93" s="142"/>
      <c r="DS93" s="142"/>
      <c r="DT93" s="142"/>
    </row>
    <row r="94" spans="120:124" ht="12">
      <c r="DP94" s="141"/>
      <c r="DQ94" s="142"/>
      <c r="DR94" s="142"/>
      <c r="DS94" s="142"/>
      <c r="DT94" s="142"/>
    </row>
    <row r="95" spans="120:124" ht="12">
      <c r="DP95" s="141"/>
      <c r="DQ95" s="142"/>
      <c r="DR95" s="142"/>
      <c r="DS95" s="142"/>
      <c r="DT95" s="142"/>
    </row>
    <row r="96" spans="120:124" ht="12">
      <c r="DP96" s="141"/>
      <c r="DQ96" s="142"/>
      <c r="DR96" s="142"/>
      <c r="DS96" s="142"/>
      <c r="DT96" s="142"/>
    </row>
    <row r="97" spans="120:124" ht="12">
      <c r="DP97" s="141"/>
      <c r="DQ97" s="142"/>
      <c r="DR97" s="142"/>
      <c r="DS97" s="142"/>
      <c r="DT97" s="142"/>
    </row>
    <row r="98" spans="120:124" ht="12">
      <c r="DP98" s="141"/>
      <c r="DQ98" s="142"/>
      <c r="DR98" s="142"/>
      <c r="DS98" s="142"/>
      <c r="DT98" s="142"/>
    </row>
    <row r="99" spans="120:124" ht="12">
      <c r="DP99" s="141"/>
      <c r="DQ99" s="142"/>
      <c r="DR99" s="142"/>
      <c r="DS99" s="142"/>
      <c r="DT99" s="142"/>
    </row>
    <row r="100" spans="120:124" ht="12">
      <c r="DP100" s="141"/>
      <c r="DQ100" s="142"/>
      <c r="DR100" s="142"/>
      <c r="DS100" s="142"/>
      <c r="DT100" s="142"/>
    </row>
    <row r="101" spans="120:124" ht="12">
      <c r="DP101" s="141"/>
      <c r="DQ101" s="142"/>
      <c r="DR101" s="142"/>
      <c r="DS101" s="142"/>
      <c r="DT101" s="142"/>
    </row>
    <row r="102" spans="120:124" ht="12">
      <c r="DP102" s="141"/>
      <c r="DQ102" s="142"/>
      <c r="DR102" s="142"/>
      <c r="DS102" s="142"/>
      <c r="DT102" s="142"/>
    </row>
    <row r="103" spans="120:124" ht="12">
      <c r="DP103" s="141"/>
      <c r="DQ103" s="142"/>
      <c r="DR103" s="142"/>
      <c r="DS103" s="142"/>
      <c r="DT103" s="142"/>
    </row>
    <row r="104" spans="120:124" ht="12">
      <c r="DP104" s="141"/>
      <c r="DQ104" s="142"/>
      <c r="DR104" s="142"/>
      <c r="DS104" s="142"/>
      <c r="DT104" s="142"/>
    </row>
    <row r="105" spans="120:124" ht="12">
      <c r="DP105" s="141"/>
      <c r="DQ105" s="142"/>
      <c r="DR105" s="142"/>
      <c r="DS105" s="142"/>
      <c r="DT105" s="142"/>
    </row>
    <row r="106" spans="120:124" ht="12">
      <c r="DP106" s="141"/>
      <c r="DQ106" s="142"/>
      <c r="DR106" s="142"/>
      <c r="DS106" s="142"/>
      <c r="DT106" s="142"/>
    </row>
    <row r="107" spans="120:124" ht="12">
      <c r="DP107" s="141"/>
      <c r="DQ107" s="142"/>
      <c r="DR107" s="142"/>
      <c r="DS107" s="142"/>
      <c r="DT107" s="142"/>
    </row>
    <row r="108" spans="120:124" ht="12">
      <c r="DP108" s="141"/>
      <c r="DQ108" s="142"/>
      <c r="DR108" s="142"/>
      <c r="DS108" s="142"/>
      <c r="DT108" s="142"/>
    </row>
    <row r="109" spans="120:124" ht="12">
      <c r="DP109" s="141"/>
      <c r="DQ109" s="142"/>
      <c r="DR109" s="142"/>
      <c r="DS109" s="142"/>
      <c r="DT109" s="142"/>
    </row>
    <row r="110" spans="120:124" ht="12">
      <c r="DP110" s="141"/>
      <c r="DQ110" s="142"/>
      <c r="DR110" s="142"/>
      <c r="DS110" s="142"/>
      <c r="DT110" s="142"/>
    </row>
    <row r="111" spans="120:124" ht="12">
      <c r="DP111" s="141"/>
      <c r="DQ111" s="142"/>
      <c r="DR111" s="142"/>
      <c r="DS111" s="142"/>
      <c r="DT111" s="142"/>
    </row>
    <row r="112" spans="120:124" ht="12">
      <c r="DP112" s="141"/>
      <c r="DQ112" s="142"/>
      <c r="DR112" s="142"/>
      <c r="DS112" s="142"/>
      <c r="DT112" s="142"/>
    </row>
    <row r="113" spans="120:124" ht="12">
      <c r="DP113" s="141"/>
      <c r="DQ113" s="142"/>
      <c r="DR113" s="142"/>
      <c r="DS113" s="142"/>
      <c r="DT113" s="142"/>
    </row>
    <row r="114" spans="120:124" ht="12">
      <c r="DP114" s="141"/>
      <c r="DQ114" s="142"/>
      <c r="DR114" s="142"/>
      <c r="DS114" s="142"/>
      <c r="DT114" s="142"/>
    </row>
    <row r="115" spans="120:124" ht="12">
      <c r="DP115" s="141"/>
      <c r="DQ115" s="142"/>
      <c r="DR115" s="142"/>
      <c r="DS115" s="142"/>
      <c r="DT115" s="142"/>
    </row>
  </sheetData>
  <mergeCells count="10">
    <mergeCell ref="B1:DT1"/>
    <mergeCell ref="B2:C2"/>
    <mergeCell ref="B3:O3"/>
    <mergeCell ref="P3:AF3"/>
    <mergeCell ref="AG3:AW3"/>
    <mergeCell ref="DB3:DK3"/>
    <mergeCell ref="BK3:BW3"/>
    <mergeCell ref="BX3:CM3"/>
    <mergeCell ref="AX3:BJ3"/>
    <mergeCell ref="CN3:DA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2013-05-20T12:24:58Z</dcterms:created>
  <cp:category/>
  <cp:version/>
  <cp:contentType/>
  <cp:contentStatus/>
</cp:coreProperties>
</file>